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9200" windowHeight="12240" tabRatio="803" activeTab="9"/>
  </bookViews>
  <sheets>
    <sheet name="SCHOOL DETAILS" sheetId="1" r:id="rId1"/>
    <sheet name="RS1-B" sheetId="2" r:id="rId2"/>
    <sheet name="ENTRANTS" sheetId="3" r:id="rId3"/>
    <sheet name="LEAVERS" sheetId="4" r:id="rId4"/>
    <sheet name="RS1-C" sheetId="5" r:id="rId5"/>
    <sheet name="NAT" sheetId="6" r:id="rId6"/>
    <sheet name="BOOK RENTAL" sheetId="7" r:id="rId7"/>
    <sheet name="OPTIONAL QS" sheetId="8" r:id="rId8"/>
    <sheet name="SIG" sheetId="9" r:id="rId9"/>
    <sheet name="ERROR-CHECK" sheetId="10" r:id="rId10"/>
  </sheets>
  <definedNames>
    <definedName name="_xlnm.Print_Area" localSheetId="0">'SCHOOL DETAILS'!$A$1:$F$25</definedName>
  </definedNames>
  <calcPr fullCalcOnLoad="1"/>
</workbook>
</file>

<file path=xl/sharedStrings.xml><?xml version="1.0" encoding="utf-8"?>
<sst xmlns="http://schemas.openxmlformats.org/spreadsheetml/2006/main" count="225" uniqueCount="176">
  <si>
    <t>3. To Special Classes in other N.S.</t>
  </si>
  <si>
    <t>5. To Second Level  (Community, Comprehensive, Secondary or Vocational Schools, or Private (non-aided) Second Level School within the State.)</t>
  </si>
  <si>
    <t>6. To Open Training (including Third Level)</t>
  </si>
  <si>
    <r>
      <t>*</t>
    </r>
    <r>
      <rPr>
        <sz val="10"/>
        <rFont val="Arial"/>
        <family val="0"/>
      </rPr>
      <t>If there are any entries to question 13, please provide a brief note.</t>
    </r>
  </si>
  <si>
    <t>9. To Sheltered or Supported Employment</t>
  </si>
  <si>
    <t>CLASS TYPE (Please select from drop-down lists)</t>
  </si>
  <si>
    <t>A: School Delails: Roll Number</t>
  </si>
  <si>
    <t>Telephone:</t>
  </si>
  <si>
    <t>A</t>
  </si>
  <si>
    <t>B</t>
  </si>
  <si>
    <t>C</t>
  </si>
  <si>
    <t>D</t>
  </si>
  <si>
    <t>E</t>
  </si>
  <si>
    <t>F</t>
  </si>
  <si>
    <t>G</t>
  </si>
  <si>
    <t>H</t>
  </si>
  <si>
    <t>I</t>
  </si>
  <si>
    <t>J</t>
  </si>
  <si>
    <t>K</t>
  </si>
  <si>
    <t>L</t>
  </si>
  <si>
    <t>2. From Other Special Schools</t>
  </si>
  <si>
    <t>4. From Private (non-aided) Primary Schools</t>
  </si>
  <si>
    <t>5. From Second-Level Schools in the State</t>
  </si>
  <si>
    <t>7. From schools in Northern Ireland</t>
  </si>
  <si>
    <t>8. From schools outside Ireland</t>
  </si>
  <si>
    <t>12. Deceased</t>
  </si>
  <si>
    <t>Boys</t>
  </si>
  <si>
    <t>Girls</t>
  </si>
  <si>
    <t>TOTAL</t>
  </si>
  <si>
    <t>84: Out of Parental Control</t>
  </si>
  <si>
    <t>Number of pupils in class</t>
  </si>
  <si>
    <t>Destination of Leavers</t>
  </si>
  <si>
    <t>2. To Special Schools</t>
  </si>
  <si>
    <t>7. To Special Training</t>
  </si>
  <si>
    <t>8. To Open Employment</t>
  </si>
  <si>
    <t>10. Home</t>
  </si>
  <si>
    <t>11. To outside the State</t>
  </si>
  <si>
    <t>Origin of Entrants</t>
  </si>
  <si>
    <t>Male</t>
  </si>
  <si>
    <t>Female</t>
  </si>
  <si>
    <t>4. To Private (non-aided) Primary Schools</t>
  </si>
  <si>
    <t>CLASS NUMBER</t>
  </si>
  <si>
    <t>click here and select from list</t>
  </si>
  <si>
    <t xml:space="preserve">Select your school: </t>
  </si>
  <si>
    <t>Enter Principal Name:</t>
  </si>
  <si>
    <t xml:space="preserve">1: To Mainstream National School </t>
  </si>
  <si>
    <t>NOTES</t>
  </si>
  <si>
    <t>Warning: Please ensure that all errors on all tables are corrected before returning the form.  Any forms with errors listed below will not be processed until the errors have been corrected.</t>
  </si>
  <si>
    <t>E-mail address:</t>
  </si>
  <si>
    <t>Statistics Section</t>
  </si>
  <si>
    <t>Department of Education and Skills</t>
  </si>
  <si>
    <t>Block 2</t>
  </si>
  <si>
    <t>Marlborough Street</t>
  </si>
  <si>
    <t>Dublin 1</t>
  </si>
  <si>
    <t>I certify that the particulars set forth in this return are correct.</t>
  </si>
  <si>
    <t>I have examined this return and believe that the particulars set forth are correct.</t>
  </si>
  <si>
    <t xml:space="preserve">Signature of Principal Teacher: </t>
  </si>
  <si>
    <t>School Name and Address:</t>
  </si>
  <si>
    <t>Address:</t>
  </si>
  <si>
    <t>School Telephone Number:</t>
  </si>
  <si>
    <t>Telephone Number:</t>
  </si>
  <si>
    <t xml:space="preserve"> Were any questions in this form particularly difficult to complete?  If so please explain in the box below.</t>
  </si>
  <si>
    <t xml:space="preserve"> Please provide any suggestions you may have for improvements to the Special School Annual Census in the box below.</t>
  </si>
  <si>
    <t>OF WHICH</t>
  </si>
  <si>
    <t>YEAR OF BIRTH</t>
  </si>
  <si>
    <t>PLEASE NOTE:  Once this form has been completed the Signature Tab needs to be printed and signed by both the Principal and the Chair (or Manager) of the Board of Management in order for the form to be processed.  Failure to do so may result in delays to payments to schools.</t>
  </si>
  <si>
    <t>Pupils following at least one subject in the Leaving Certificate</t>
  </si>
  <si>
    <r>
      <t xml:space="preserve">** </t>
    </r>
    <r>
      <rPr>
        <sz val="10"/>
        <rFont val="Arial"/>
        <family val="0"/>
      </rPr>
      <t>If there are any entries to question 9, please provide a brief note.</t>
    </r>
  </si>
  <si>
    <t>Roll No. - click here to select from drop down list</t>
  </si>
  <si>
    <t>GRAND TOTAL</t>
  </si>
  <si>
    <t>NOTE: In the case of special classes, the class type description used below should correspond to the officially designated category of special need type of the class as a whole regardless of whether some pupils in the class have a different need or disability</t>
  </si>
  <si>
    <t>C: Entrants Table filled in</t>
  </si>
  <si>
    <t>D: Leavers Table filled in</t>
  </si>
  <si>
    <r>
      <t xml:space="preserve">NOTE:  </t>
    </r>
    <r>
      <rPr>
        <b/>
        <sz val="9"/>
        <rFont val="Arial"/>
        <family val="2"/>
      </rPr>
      <t xml:space="preserve"> Please ensure that the combined (boys and girls) totals above are compatible with those given on Form RS1-B</t>
    </r>
  </si>
  <si>
    <t>B: RS1-B/RS1-C Cross Check</t>
  </si>
  <si>
    <r>
      <t>6. From Home</t>
    </r>
    <r>
      <rPr>
        <b/>
        <sz val="10"/>
        <color indexed="10"/>
        <rFont val="Arial"/>
        <family val="2"/>
      </rPr>
      <t>*</t>
    </r>
  </si>
  <si>
    <t>3. From Special Classes in Mainstream N.S.</t>
  </si>
  <si>
    <t>OPTIONAL QUESTIONS/FEEDBACK ON SPECIAL SCHOOL ANNUAL CENSUS RETURN</t>
  </si>
  <si>
    <t>Note that delays in returning this page (duly signed) may result in delays to payments to schools</t>
  </si>
  <si>
    <t>Once the Special School Annual Census form has been completed this page should be printed and then signed by both the School Principal and the Chairperson (or Manager) of the Board of Management (BOM) for returning to the address below:</t>
  </si>
  <si>
    <t>Total Number of Pupils</t>
  </si>
  <si>
    <t>Roll No.</t>
  </si>
  <si>
    <t>Signature of Chairperson (or Manager) of BOM:</t>
  </si>
  <si>
    <t>2 :  Mild General Learning Disability</t>
  </si>
  <si>
    <t>3 :  Moderate General Learning Disability</t>
  </si>
  <si>
    <t>5 :  Hearing Impairment</t>
  </si>
  <si>
    <t>6 :  Visual Impairment</t>
  </si>
  <si>
    <t>7 :  Physical Disability</t>
  </si>
  <si>
    <t>9 :  Specific Speech and Language Disorder</t>
  </si>
  <si>
    <t>11 : Multiple Disabilities</t>
  </si>
  <si>
    <t>12 : Emotional Disturbance</t>
  </si>
  <si>
    <t>13 : Specific Learning Disability</t>
  </si>
  <si>
    <t>23 : Severe Emotional Disturbance</t>
  </si>
  <si>
    <t>24 : Profoundly Deaf</t>
  </si>
  <si>
    <t>83 : Autism\Autism Spectrum Disorders</t>
  </si>
  <si>
    <r>
      <t>13. Other</t>
    </r>
    <r>
      <rPr>
        <b/>
        <sz val="10"/>
        <color indexed="10"/>
        <rFont val="Arial"/>
        <family val="2"/>
      </rPr>
      <t>*</t>
    </r>
  </si>
  <si>
    <t xml:space="preserve"> IRISH  NATIONALITY</t>
  </si>
  <si>
    <t xml:space="preserve"> BRITISH  NATIONALITY</t>
  </si>
  <si>
    <t xml:space="preserve"> NATIONALITY OF ANOTHER STATE IN EUROPE OTHER THAN MEMBER STATES OF THE EUROPEAN UNION</t>
  </si>
  <si>
    <t xml:space="preserve"> NATIONALITY OF THE USA OR CANADA</t>
  </si>
  <si>
    <t xml:space="preserve"> NATIONALITY OF A COUNTRY IN LATIN OR SOUTHERN AMERICA</t>
  </si>
  <si>
    <t xml:space="preserve"> NATIONALITY OF A COUNTRY IN ASIA</t>
  </si>
  <si>
    <t xml:space="preserve"> NATIONALITY OF A COUNTRY IN AFRICA</t>
  </si>
  <si>
    <t xml:space="preserve"> NATIONALITY OF A COUNTRY IN AUSTRALASIA OR OCEANIA</t>
  </si>
  <si>
    <t xml:space="preserve"> TOTAL PUPILS</t>
  </si>
  <si>
    <t>Nationality can be defined as “The fact of being a citizen of a particular nation”. The EU definition of “citizenship” is as follows: "citizenship" means the particular legal bond between an individual and his or her State, acquired by birth or naturalisation, whether by declaration, choice, marriage or other means according to national legislation.</t>
  </si>
  <si>
    <t xml:space="preserve"> Please provide any other comments on the Special School Annual Census in the box below.</t>
  </si>
  <si>
    <r>
      <t>9. From other sources (including pre-primary education)</t>
    </r>
    <r>
      <rPr>
        <b/>
        <sz val="10"/>
        <color indexed="10"/>
        <rFont val="Arial"/>
        <family val="2"/>
      </rPr>
      <t>**</t>
    </r>
  </si>
  <si>
    <t xml:space="preserve">1. From Mainstream National School </t>
  </si>
  <si>
    <t>BOOK RENTAL SCHEME TABLE</t>
  </si>
  <si>
    <t>Academic Year</t>
  </si>
  <si>
    <t>Please click to choose</t>
  </si>
  <si>
    <t>Yes</t>
  </si>
  <si>
    <t>No</t>
  </si>
  <si>
    <t>Not Yet Determined</t>
  </si>
  <si>
    <t>Pupils following at least one subject in the Junior Certificate (including JCSP)</t>
  </si>
  <si>
    <t>8 :  Members of the Travelling Community</t>
  </si>
  <si>
    <t>4 :  Severe/Profound General Learning Disability</t>
  </si>
  <si>
    <t>E: Nationality/RS1-B Cross Check</t>
  </si>
  <si>
    <t>F: RS1-B Consistency check</t>
  </si>
  <si>
    <t>G: Book Rental Scheme</t>
  </si>
  <si>
    <t>Date:</t>
  </si>
  <si>
    <t xml:space="preserve"> NATIONALITY OF ANOTHER STATE IN THE  EUROPEAN UNION (EU 15 ONLY SEE NOTE) excluding Ireland or Great Britain</t>
  </si>
  <si>
    <t xml:space="preserve"> OTHER NATIONALITIES/NATIONALITY UNKNOWN</t>
  </si>
  <si>
    <r>
      <t xml:space="preserve">NOTE: </t>
    </r>
    <r>
      <rPr>
        <b/>
        <sz val="10"/>
        <rFont val="Arial"/>
        <family val="2"/>
      </rPr>
      <t xml:space="preserve">Please ensure that the total number of pupils matches the total number of pupils reported in the summary sheet (including special class pupils). If you do not know the nationality of some pupils please place them in the "OTHER NATIONALITIES/NATIONALITY UNKNOWN" area. </t>
    </r>
  </si>
  <si>
    <r>
      <t xml:space="preserve">The </t>
    </r>
    <r>
      <rPr>
        <b/>
        <u val="single"/>
        <sz val="10"/>
        <rFont val="Arial"/>
        <family val="2"/>
      </rPr>
      <t>EU 15</t>
    </r>
    <r>
      <rPr>
        <b/>
        <sz val="10"/>
        <rFont val="Arial"/>
        <family val="2"/>
      </rPr>
      <t xml:space="preserve"> comprises the countries before enlargement of the EU on 1 May 2004, i.e. Austria, Belgium, Denmark, Finland, France, Germany, Greece, Ireland, Italy, Luxembourg, Netherlands, Spain, Sweden, Portugal, United Kingdom.</t>
    </r>
  </si>
  <si>
    <t>Click to select</t>
  </si>
  <si>
    <t>Error-Checking - List of Error-Checks</t>
  </si>
  <si>
    <t>NO</t>
  </si>
  <si>
    <t>YES</t>
  </si>
  <si>
    <t xml:space="preserve">Please click on yellow box below and select 'NO' from the drop-down list if you do not wish to give your permission for your e-mail address to be stored on the Department of Education and Skills' database. </t>
  </si>
  <si>
    <t>H: Optional Question: Time Check</t>
  </si>
  <si>
    <t>Did you use a software package to generate/to help to complete this Census form?</t>
  </si>
  <si>
    <t>If yes, what software package/software provider did you use?</t>
  </si>
  <si>
    <t>Does your software package help prepare other data returns? Please list them (e.g.  literacy and numeracy returns)</t>
  </si>
  <si>
    <r>
      <t xml:space="preserve"> How long approximately</t>
    </r>
    <r>
      <rPr>
        <b/>
        <sz val="9"/>
        <color indexed="53"/>
        <rFont val="Arial"/>
        <family val="2"/>
      </rPr>
      <t xml:space="preserve"> </t>
    </r>
    <r>
      <rPr>
        <b/>
        <sz val="9"/>
        <color indexed="10"/>
        <rFont val="Arial"/>
        <family val="2"/>
      </rPr>
      <t>(in minutes</t>
    </r>
    <r>
      <rPr>
        <b/>
        <sz val="9"/>
        <color indexed="53"/>
        <rFont val="Arial"/>
        <family val="2"/>
      </rPr>
      <t>)</t>
    </r>
    <r>
      <rPr>
        <b/>
        <sz val="9"/>
        <rFont val="Arial"/>
        <family val="2"/>
      </rPr>
      <t xml:space="preserve"> did it take to complete the form?                                                                     </t>
    </r>
    <r>
      <rPr>
        <sz val="9"/>
        <rFont val="Arial"/>
        <family val="2"/>
      </rPr>
      <t>(The purpose of this question is to estimate response burden placed on schools)</t>
    </r>
  </si>
  <si>
    <t>Please indicate if your school will operate a textbook rental or loan scheme to enable pupils and parents to rent or borrow some or all of the main textbooks used in the school in the current school year.</t>
  </si>
  <si>
    <t>17890H , TEMPLE ST HOSPITAL N S , TEMPLE STREET , DUBLIN 1 ,  , Dublin</t>
  </si>
  <si>
    <t>18788V , OUR LADYS HOSPITAL SP S , CRUMLIN , DUBLIN 12 ,  , Dublin</t>
  </si>
  <si>
    <t>18815V , OUR LADY OF LOURDES SCHOOL , ROCHESTOWN AVE , DUN LAOGHAIRE , CO DUBLIN , Dublin</t>
  </si>
  <si>
    <t>19207D , THE ADELAIDE &amp; MEATH HOSPITAL , INCORPORATING THE NATIONAL , CHILDRENS HOSPITAL SPECIAL SCHOOL , TALLAGHT , Dublin</t>
  </si>
  <si>
    <t>19361N , AN TAONAD REAMHSCOILE , SRAID RUTHLAND , BAILE ATHA CLIATH 1 ,  , Dublin</t>
  </si>
  <si>
    <t>19567K , SCOIL AINE , ST ANNE S SPECIAL SCH , MERLIN PARK , GALWAY , Galway</t>
  </si>
  <si>
    <t>19587Q , ST AUGUSTINES SPEC SCH , Sexton Street , Limerick , LIMERICK , Limerick</t>
  </si>
  <si>
    <t>19594N , YOUTH ENCOUNTER PROJECT , Deanstown Avenue , Finglas West , DUBLIN 11 , Dublin</t>
  </si>
  <si>
    <t>19599A , ST KIERANS SPEC SCHOOL , OLD CONNA , BRAY , CO WICKLOW , Wicklow</t>
  </si>
  <si>
    <t>19630O , Linn Dara Child and Adolescent (CAMHS) Inpatient Special School , Cherry Orchard Hospital , Ballyfermot , Dublin 10 , Dublin</t>
  </si>
  <si>
    <t>19819L , ST L O TOOLES 2 SPEC , ALDBOROUGH PARADE , NORTH STRAND , DUBLIN 1 , Dublin</t>
  </si>
  <si>
    <t>20021T , HENRIETTA STREET SCHOOL , HENRIETTA ST , DUBLIN 1 ,  , Dublin</t>
  </si>
  <si>
    <t>20117J , ST CANICES SPECIAL SCHOOL , COOVAGH HOUSE , ST JOSEPH'S GROUNDS , MULGRAVE ST , Limerick</t>
  </si>
  <si>
    <t>20119N , CORK UNIVERSITY HOS SCHOOL , CHILDRENS WARD , WILTON , CORK , Cork</t>
  </si>
  <si>
    <t>20136N , CRANNOG NUA SPECIAL SCHOOL , 118 Pineridge , Balbriggan , Co Dublin , Dublin</t>
  </si>
  <si>
    <t>20153N , ST JOSEPH'S ADOLESCENT &amp; FAMILY SER , ST VINCENT'S HOSPITAL , CONVENT AVENUE , RICHMOND ROAD , Dublin</t>
  </si>
  <si>
    <t>20154P , BEAUMONT HOSPITAL SPECIAL SCHOOL , ST RAPHAELS WARD , BEAUMONT HOSPITAL , DUBLIN 9 , Dublin</t>
  </si>
  <si>
    <t>20234N , THE CHILDRENS ARK , MIDWESTERN REGIONAL HOSPITAL , DOORADOYLE , LIMERICK , Limerick</t>
  </si>
  <si>
    <t>20390E , Ballydowd High Support Special School , Ballyowen , Palmerstown , Dublin 20 , Dublin</t>
  </si>
  <si>
    <t xml:space="preserve"> NATIONALITY OF ANOTHER STATE IN THE REST OF THE EUROPEAN UNION (EU 13 ONLY SEE NOTE)</t>
  </si>
  <si>
    <t>19687U , Colásite Sliabh na nBan , Ferryhouse , Clonmel , Co. Tipperary , Tipperary</t>
  </si>
  <si>
    <r>
      <t xml:space="preserve">Please fill in all worksheets in the form and return to </t>
    </r>
    <r>
      <rPr>
        <b/>
        <sz val="12"/>
        <color indexed="12"/>
        <rFont val="Arial"/>
        <family val="2"/>
      </rPr>
      <t>statistics@education.gov.ie</t>
    </r>
  </si>
  <si>
    <r>
      <t xml:space="preserve">The </t>
    </r>
    <r>
      <rPr>
        <b/>
        <u val="single"/>
        <sz val="10"/>
        <rFont val="Arial"/>
        <family val="2"/>
      </rPr>
      <t>EU 13</t>
    </r>
    <r>
      <rPr>
        <b/>
        <sz val="10"/>
        <rFont val="Arial"/>
        <family val="2"/>
      </rPr>
      <t xml:space="preserve"> is defined as the 10 accession countries that joined the EU on 1 May 2004 i.e. Cyprus, Czech Republic, Estonia, Hungary, Latvia, Lithuania, Malta, Poland, Slovakia, Slovenia, and includes the two new accession states that joined the EU on 1 January 2007, i.e. Bulgaria and Romania as well as Croatia, which joined on July 1st 2013
</t>
    </r>
  </si>
  <si>
    <t>SPECIAL SCHOOL ANNUAL CENSUS 2022/2023</t>
  </si>
  <si>
    <r>
      <t>As with previous years schools are reminded that  pupils retained on the school register for the purpose of compliance with the Education and Welfare Act, 2000, but who are no longer in attendance at the school on 30 September 2022, must not be counted towards valid enrolment and therefore should not be included on the Census form. It is important to note that valid enrolments are only those pupils that are enrolled at</t>
    </r>
    <r>
      <rPr>
        <b/>
        <sz val="11"/>
        <color indexed="10"/>
        <rFont val="Arial"/>
        <family val="2"/>
      </rPr>
      <t xml:space="preserve"> 30 September 2022 </t>
    </r>
    <r>
      <rPr>
        <b/>
        <sz val="11"/>
        <rFont val="Arial"/>
        <family val="2"/>
      </rPr>
      <t>and who are expected at that stage to continue to be enrolled in the school for the duration of the school year.</t>
    </r>
  </si>
  <si>
    <t xml:space="preserve">TABLE RS1-B - SPECIAL SCHOOL PUPILS ON 30th SEPTEMBER 2022, CLASSIFIED BY SPECIAL NEED TYPE                                                                               </t>
  </si>
  <si>
    <t>Number of pupils who were born in 2010 or earlier</t>
  </si>
  <si>
    <t>Origin of New Entrants to Special Schools between 1st October 2021 and 30th September 2022</t>
  </si>
  <si>
    <r>
      <t>*</t>
    </r>
    <r>
      <rPr>
        <sz val="10"/>
        <rFont val="Arial"/>
        <family val="0"/>
      </rPr>
      <t xml:space="preserve"> Children who were not in full time education prior to 1st October 2021.</t>
    </r>
  </si>
  <si>
    <r>
      <t xml:space="preserve">NOTE: Pupils who entered the school on or after 1st October 2021 and left before 30th September 2022 should </t>
    </r>
    <r>
      <rPr>
        <sz val="10"/>
        <color indexed="10"/>
        <rFont val="Arial"/>
        <family val="2"/>
      </rPr>
      <t>not</t>
    </r>
    <r>
      <rPr>
        <sz val="10"/>
        <rFont val="Arial"/>
        <family val="2"/>
      </rPr>
      <t xml:space="preserve"> be included in the above Table.</t>
    </r>
  </si>
  <si>
    <t>Destination of Leavers from Special Schools between 1st October 2021 and 30th September 2022</t>
  </si>
  <si>
    <r>
      <t>NOTE:</t>
    </r>
    <r>
      <rPr>
        <sz val="10"/>
        <rFont val="Arial"/>
        <family val="2"/>
      </rPr>
      <t xml:space="preserve"> Pupils who entered the school on or after 1st October 2021 and left before September 30th 2022 should </t>
    </r>
    <r>
      <rPr>
        <sz val="10"/>
        <color indexed="10"/>
        <rFont val="Arial"/>
        <family val="2"/>
      </rPr>
      <t>not</t>
    </r>
    <r>
      <rPr>
        <sz val="10"/>
        <rFont val="Arial"/>
        <family val="2"/>
      </rPr>
      <t xml:space="preserve"> be included in the above table.</t>
    </r>
  </si>
  <si>
    <t>2018 OR LATER</t>
  </si>
  <si>
    <t>2000 OR EARLIER</t>
  </si>
  <si>
    <t xml:space="preserve">TABLE RS1-C: SPECIAL SCHOOL PUPILS ON 30TH SEPTEMBER 2022, CLASSIFIED BY AGE </t>
  </si>
  <si>
    <t>NATIONALITY TABLE: NATIONALITY OF PUPILS IN YOUR SCHOOL ON 30TH SEPTEMBER 2022</t>
  </si>
  <si>
    <t>2022/2023</t>
  </si>
  <si>
    <t>TOTAL PUPILS (as of 30/09/22)</t>
  </si>
  <si>
    <t>As with previous years schools are reminded that  pupils retained on the school register for the purpose of compliance with the Education and Welfare Act, 2000 but who are no longer in attendance at the school on 30 September, 2022 must not be counted towards valid enrolment and therefore should not be included on the Census form.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</si>
</sst>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
  </numFmts>
  <fonts count="72">
    <font>
      <sz val="10"/>
      <name val="Arial"/>
      <family val="0"/>
    </font>
    <font>
      <b/>
      <sz val="10"/>
      <name val="Arial"/>
      <family val="2"/>
    </font>
    <font>
      <sz val="10"/>
      <color indexed="22"/>
      <name val="Arial"/>
      <family val="2"/>
    </font>
    <font>
      <b/>
      <sz val="10"/>
      <color indexed="10"/>
      <name val="Arial"/>
      <family val="2"/>
    </font>
    <font>
      <b/>
      <sz val="12"/>
      <name val="Arial"/>
      <family val="2"/>
    </font>
    <font>
      <b/>
      <u val="double"/>
      <sz val="16"/>
      <name val="Arial"/>
      <family val="2"/>
    </font>
    <font>
      <b/>
      <i/>
      <sz val="12"/>
      <color indexed="55"/>
      <name val="Arial"/>
      <family val="2"/>
    </font>
    <font>
      <b/>
      <sz val="12"/>
      <color indexed="12"/>
      <name val="Arial"/>
      <family val="2"/>
    </font>
    <font>
      <sz val="10"/>
      <color indexed="55"/>
      <name val="Arial"/>
      <family val="2"/>
    </font>
    <font>
      <b/>
      <sz val="9"/>
      <name val="Arial"/>
      <family val="2"/>
    </font>
    <font>
      <sz val="10"/>
      <color indexed="10"/>
      <name val="Arial"/>
      <family val="2"/>
    </font>
    <font>
      <sz val="8"/>
      <name val="Arial"/>
      <family val="2"/>
    </font>
    <font>
      <b/>
      <sz val="9"/>
      <color indexed="10"/>
      <name val="Arial"/>
      <family val="2"/>
    </font>
    <font>
      <b/>
      <sz val="11"/>
      <color indexed="10"/>
      <name val="Arial"/>
      <family val="2"/>
    </font>
    <font>
      <b/>
      <sz val="8"/>
      <name val="Arial"/>
      <family val="2"/>
    </font>
    <font>
      <b/>
      <i/>
      <sz val="12"/>
      <color indexed="10"/>
      <name val="Arial"/>
      <family val="2"/>
    </font>
    <font>
      <b/>
      <u val="single"/>
      <sz val="10"/>
      <name val="Arial"/>
      <family val="2"/>
    </font>
    <font>
      <sz val="9"/>
      <name val="Arial"/>
      <family val="2"/>
    </font>
    <font>
      <b/>
      <sz val="11"/>
      <name val="Arial"/>
      <family val="2"/>
    </font>
    <font>
      <i/>
      <sz val="12"/>
      <color indexed="10"/>
      <name val="Arial"/>
      <family val="2"/>
    </font>
    <font>
      <sz val="11"/>
      <name val="Arial"/>
      <family val="2"/>
    </font>
    <font>
      <b/>
      <sz val="4"/>
      <color indexed="55"/>
      <name val="Arial"/>
      <family val="2"/>
    </font>
    <font>
      <sz val="4"/>
      <name val="Arial"/>
      <family val="2"/>
    </font>
    <font>
      <sz val="4"/>
      <color indexed="55"/>
      <name val="Arial"/>
      <family val="2"/>
    </font>
    <font>
      <sz val="8"/>
      <color indexed="55"/>
      <name val="Arial"/>
      <family val="2"/>
    </font>
    <font>
      <i/>
      <sz val="11"/>
      <color indexed="10"/>
      <name val="Arial"/>
      <family val="2"/>
    </font>
    <font>
      <b/>
      <sz val="8"/>
      <color indexed="10"/>
      <name val="Arial"/>
      <family val="2"/>
    </font>
    <font>
      <u val="single"/>
      <sz val="10"/>
      <color indexed="12"/>
      <name val="Arial"/>
      <family val="2"/>
    </font>
    <font>
      <u val="single"/>
      <sz val="10"/>
      <color indexed="36"/>
      <name val="Arial"/>
      <family val="2"/>
    </font>
    <font>
      <i/>
      <sz val="10"/>
      <name val="Arial"/>
      <family val="2"/>
    </font>
    <font>
      <b/>
      <sz val="11"/>
      <color indexed="9"/>
      <name val="Arial"/>
      <family val="2"/>
    </font>
    <font>
      <sz val="10"/>
      <color indexed="12"/>
      <name val="Arial"/>
      <family val="2"/>
    </font>
    <font>
      <sz val="10"/>
      <color indexed="9"/>
      <name val="Arial"/>
      <family val="2"/>
    </font>
    <font>
      <b/>
      <sz val="8"/>
      <color indexed="52"/>
      <name val="Arial"/>
      <family val="2"/>
    </font>
    <font>
      <b/>
      <i/>
      <sz val="9"/>
      <name val="Arial"/>
      <family val="2"/>
    </font>
    <font>
      <b/>
      <sz val="9"/>
      <color indexed="53"/>
      <name val="Arial"/>
      <family val="2"/>
    </font>
    <font>
      <b/>
      <i/>
      <sz val="12"/>
      <color indexed="23"/>
      <name val="Arial"/>
      <family val="2"/>
    </font>
    <font>
      <i/>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23"/>
        <bgColor indexed="64"/>
      </patternFill>
    </fill>
    <fill>
      <patternFill patternType="solid">
        <fgColor indexed="12"/>
        <bgColor indexed="64"/>
      </patternFill>
    </fill>
    <fill>
      <patternFill patternType="solid">
        <fgColor indexed="1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ck"/>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style="medium"/>
      <right style="medium"/>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thin"/>
      <top style="thin"/>
      <bottom style="thin"/>
    </border>
    <border>
      <left style="dashed"/>
      <right>
        <color indexed="63"/>
      </right>
      <top style="dashed"/>
      <bottom style="dashed"/>
    </border>
    <border>
      <left>
        <color indexed="63"/>
      </left>
      <right style="dashed"/>
      <top style="dashed"/>
      <bottom style="dashed"/>
    </border>
    <border>
      <left>
        <color indexed="63"/>
      </left>
      <right style="medium"/>
      <top style="medium"/>
      <bottom style="medium"/>
    </border>
    <border>
      <left style="medium"/>
      <right>
        <color indexed="63"/>
      </right>
      <top style="dashed"/>
      <bottom style="dashed"/>
    </border>
    <border>
      <left>
        <color indexed="63"/>
      </left>
      <right>
        <color indexed="63"/>
      </right>
      <top style="dashed"/>
      <bottom style="dashed"/>
    </border>
    <border>
      <left>
        <color indexed="63"/>
      </left>
      <right style="medium"/>
      <top style="dashed"/>
      <bottom style="dashed"/>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8"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413">
    <xf numFmtId="0" fontId="0" fillId="0" borderId="0" xfId="0" applyAlignment="1">
      <alignment/>
    </xf>
    <xf numFmtId="0" fontId="0" fillId="0" borderId="0" xfId="0" applyNumberFormat="1" applyFont="1" applyFill="1" applyBorder="1" applyAlignment="1" applyProtection="1">
      <alignment/>
      <protection/>
    </xf>
    <xf numFmtId="0" fontId="8" fillId="33" borderId="0" xfId="0" applyFont="1" applyFill="1" applyAlignment="1">
      <alignment/>
    </xf>
    <xf numFmtId="0" fontId="0" fillId="33" borderId="0" xfId="0" applyFill="1" applyAlignment="1">
      <alignment/>
    </xf>
    <xf numFmtId="0" fontId="0" fillId="33" borderId="0" xfId="0" applyFill="1" applyBorder="1" applyAlignment="1">
      <alignment/>
    </xf>
    <xf numFmtId="0" fontId="0" fillId="33" borderId="0" xfId="0" applyFill="1" applyBorder="1" applyAlignment="1">
      <alignment/>
    </xf>
    <xf numFmtId="0" fontId="0" fillId="33" borderId="0" xfId="0" applyFill="1" applyAlignment="1" applyProtection="1">
      <alignment/>
      <protection locked="0"/>
    </xf>
    <xf numFmtId="0" fontId="0" fillId="0" borderId="0" xfId="0" applyFill="1" applyAlignment="1">
      <alignment/>
    </xf>
    <xf numFmtId="0" fontId="8" fillId="0" borderId="0" xfId="0" applyFont="1" applyFill="1" applyAlignment="1">
      <alignment/>
    </xf>
    <xf numFmtId="0" fontId="0" fillId="0" borderId="0" xfId="0" applyFill="1" applyAlignment="1" applyProtection="1">
      <alignment/>
      <protection locked="0"/>
    </xf>
    <xf numFmtId="0" fontId="8" fillId="0" borderId="0" xfId="0" applyFont="1" applyFill="1" applyAlignment="1" applyProtection="1">
      <alignment/>
      <protection/>
    </xf>
    <xf numFmtId="0" fontId="9" fillId="0" borderId="10" xfId="0" applyFont="1" applyBorder="1" applyAlignment="1" applyProtection="1">
      <alignment horizontal="center" vertical="center" wrapText="1"/>
      <protection locked="0"/>
    </xf>
    <xf numFmtId="0" fontId="2" fillId="0" borderId="0" xfId="0" applyNumberFormat="1" applyFont="1" applyFill="1" applyBorder="1" applyAlignment="1" applyProtection="1">
      <alignment/>
      <protection/>
    </xf>
    <xf numFmtId="0" fontId="2" fillId="0" borderId="0" xfId="0" applyFont="1" applyFill="1" applyAlignment="1">
      <alignment/>
    </xf>
    <xf numFmtId="0" fontId="0" fillId="0" borderId="0" xfId="0" applyNumberFormat="1" applyFont="1" applyFill="1" applyBorder="1" applyAlignment="1" applyProtection="1">
      <alignment/>
      <protection/>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0" xfId="0" applyFont="1" applyFill="1" applyBorder="1" applyAlignment="1">
      <alignment/>
    </xf>
    <xf numFmtId="0" fontId="4" fillId="0" borderId="15" xfId="0" applyFont="1" applyFill="1" applyBorder="1" applyAlignment="1">
      <alignment/>
    </xf>
    <xf numFmtId="0" fontId="4" fillId="0" borderId="14" xfId="0" applyFont="1" applyFill="1" applyBorder="1" applyAlignment="1">
      <alignment horizontal="right"/>
    </xf>
    <xf numFmtId="0" fontId="4" fillId="0" borderId="14" xfId="0" applyFont="1" applyFill="1" applyBorder="1" applyAlignment="1">
      <alignment horizontal="center"/>
    </xf>
    <xf numFmtId="0" fontId="4" fillId="0" borderId="0" xfId="0" applyFont="1" applyFill="1" applyBorder="1" applyAlignment="1">
      <alignment horizontal="center"/>
    </xf>
    <xf numFmtId="0" fontId="4" fillId="0" borderId="15" xfId="0" applyFont="1" applyFill="1" applyBorder="1" applyAlignment="1">
      <alignment horizontal="center"/>
    </xf>
    <xf numFmtId="0" fontId="6" fillId="0" borderId="14" xfId="0" applyFont="1" applyFill="1" applyBorder="1" applyAlignment="1">
      <alignment horizontal="right" vertical="center"/>
    </xf>
    <xf numFmtId="0" fontId="4" fillId="0" borderId="0" xfId="0" applyFont="1" applyFill="1" applyBorder="1" applyAlignment="1">
      <alignment horizontal="right" vertical="center"/>
    </xf>
    <xf numFmtId="0" fontId="0" fillId="0" borderId="15" xfId="0" applyFill="1" applyBorder="1" applyAlignment="1">
      <alignment horizontal="center" vertical="center"/>
    </xf>
    <xf numFmtId="0" fontId="4" fillId="0" borderId="0" xfId="0" applyFont="1" applyFill="1" applyBorder="1" applyAlignment="1">
      <alignment horizontal="right"/>
    </xf>
    <xf numFmtId="0" fontId="1" fillId="0" borderId="10" xfId="0" applyNumberFormat="1" applyFont="1" applyFill="1" applyBorder="1" applyAlignment="1" applyProtection="1">
      <alignment horizontal="center" vertical="center" wrapText="1"/>
      <protection/>
    </xf>
    <xf numFmtId="0" fontId="0" fillId="33" borderId="0" xfId="0" applyFill="1" applyAlignment="1">
      <alignment vertical="center"/>
    </xf>
    <xf numFmtId="0" fontId="2" fillId="33" borderId="0" xfId="0" applyNumberFormat="1" applyFont="1" applyFill="1" applyBorder="1" applyAlignment="1" applyProtection="1">
      <alignment/>
      <protection/>
    </xf>
    <xf numFmtId="0" fontId="2" fillId="33" borderId="0" xfId="0" applyNumberFormat="1" applyFont="1" applyFill="1" applyBorder="1" applyAlignment="1" applyProtection="1">
      <alignment vertical="center"/>
      <protection/>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vertical="center"/>
      <protection/>
    </xf>
    <xf numFmtId="0" fontId="8" fillId="33" borderId="0" xfId="0" applyNumberFormat="1" applyFont="1" applyFill="1" applyBorder="1" applyAlignment="1" applyProtection="1">
      <alignment/>
      <protection/>
    </xf>
    <xf numFmtId="0" fontId="1" fillId="0" borderId="10" xfId="0" applyNumberFormat="1" applyFont="1" applyFill="1" applyBorder="1" applyAlignment="1" applyProtection="1">
      <alignment horizontal="center" vertical="center"/>
      <protection/>
    </xf>
    <xf numFmtId="0" fontId="0" fillId="0" borderId="0" xfId="0" applyFill="1" applyAlignment="1">
      <alignment vertical="center"/>
    </xf>
    <xf numFmtId="0" fontId="4" fillId="0" borderId="10" xfId="0" applyFont="1" applyFill="1" applyBorder="1" applyAlignment="1" applyProtection="1">
      <alignment horizontal="left" vertical="center"/>
      <protection locked="0"/>
    </xf>
    <xf numFmtId="0" fontId="9" fillId="33" borderId="0" xfId="0" applyFont="1" applyFill="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9" fillId="33" borderId="17" xfId="0" applyFont="1" applyFill="1" applyBorder="1" applyAlignment="1" applyProtection="1">
      <alignment/>
      <protection locked="0"/>
    </xf>
    <xf numFmtId="0" fontId="9" fillId="33" borderId="0" xfId="0" applyFont="1" applyFill="1" applyBorder="1" applyAlignment="1" applyProtection="1">
      <alignment/>
      <protection locked="0"/>
    </xf>
    <xf numFmtId="0" fontId="9" fillId="0" borderId="16" xfId="0" applyNumberFormat="1" applyFont="1" applyBorder="1" applyAlignment="1" applyProtection="1">
      <alignment horizontal="center" vertical="center" wrapText="1"/>
      <protection locked="0"/>
    </xf>
    <xf numFmtId="0" fontId="17" fillId="33" borderId="18" xfId="0" applyFont="1" applyFill="1" applyBorder="1" applyAlignment="1" applyProtection="1">
      <alignment horizontal="left" vertical="center" wrapText="1"/>
      <protection locked="0"/>
    </xf>
    <xf numFmtId="0" fontId="9" fillId="33" borderId="18" xfId="0" applyNumberFormat="1" applyFont="1" applyFill="1" applyBorder="1" applyAlignment="1" applyProtection="1">
      <alignment horizontal="center" vertical="center" wrapText="1"/>
      <protection locked="0"/>
    </xf>
    <xf numFmtId="0" fontId="9" fillId="33" borderId="0" xfId="0" applyFont="1" applyFill="1" applyBorder="1" applyAlignment="1" applyProtection="1">
      <alignment horizontal="left" wrapText="1"/>
      <protection locked="0"/>
    </xf>
    <xf numFmtId="0" fontId="0" fillId="0" borderId="0" xfId="0" applyFill="1" applyBorder="1" applyAlignment="1">
      <alignment/>
    </xf>
    <xf numFmtId="0" fontId="9" fillId="0" borderId="10" xfId="0"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9" fillId="0" borderId="10" xfId="0" applyFont="1" applyFill="1" applyBorder="1" applyAlignment="1" applyProtection="1">
      <alignment horizontal="left" vertical="center"/>
      <protection locked="0"/>
    </xf>
    <xf numFmtId="0" fontId="9" fillId="34" borderId="10" xfId="0" applyFont="1" applyFill="1" applyBorder="1" applyAlignment="1" applyProtection="1">
      <alignment horizontal="left" vertical="center"/>
      <protection locked="0"/>
    </xf>
    <xf numFmtId="0" fontId="9" fillId="34" borderId="10"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center" vertical="center"/>
      <protection locked="0"/>
    </xf>
    <xf numFmtId="0" fontId="9" fillId="0" borderId="14"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center" vertical="center"/>
      <protection locked="0"/>
    </xf>
    <xf numFmtId="0" fontId="4" fillId="0" borderId="0" xfId="0" applyFont="1" applyFill="1" applyBorder="1" applyAlignment="1" applyProtection="1">
      <alignment/>
      <protection locked="0"/>
    </xf>
    <xf numFmtId="0" fontId="4" fillId="0" borderId="0" xfId="0" applyFont="1" applyFill="1" applyBorder="1" applyAlignment="1" applyProtection="1">
      <alignment wrapText="1"/>
      <protection locked="0"/>
    </xf>
    <xf numFmtId="0" fontId="4" fillId="0" borderId="19" xfId="0" applyFont="1" applyFill="1" applyBorder="1" applyAlignment="1" applyProtection="1">
      <alignment/>
      <protection locked="0"/>
    </xf>
    <xf numFmtId="0" fontId="4" fillId="0" borderId="20" xfId="0" applyFont="1" applyFill="1" applyBorder="1" applyAlignment="1" applyProtection="1">
      <alignment/>
      <protection locked="0"/>
    </xf>
    <xf numFmtId="0" fontId="4" fillId="0" borderId="21" xfId="0" applyFont="1" applyFill="1" applyBorder="1" applyAlignment="1" applyProtection="1">
      <alignment horizontal="center"/>
      <protection locked="0"/>
    </xf>
    <xf numFmtId="0" fontId="4" fillId="0" borderId="22" xfId="0" applyFont="1" applyFill="1" applyBorder="1" applyAlignment="1" applyProtection="1">
      <alignment horizontal="center"/>
      <protection locked="0"/>
    </xf>
    <xf numFmtId="0" fontId="4" fillId="0" borderId="21" xfId="0" applyFont="1" applyFill="1" applyBorder="1" applyAlignment="1" applyProtection="1">
      <alignment/>
      <protection locked="0"/>
    </xf>
    <xf numFmtId="0" fontId="4" fillId="0" borderId="22" xfId="0" applyFont="1" applyFill="1" applyBorder="1" applyAlignment="1" applyProtection="1">
      <alignment/>
      <protection locked="0"/>
    </xf>
    <xf numFmtId="0" fontId="0" fillId="0" borderId="0" xfId="0" applyFill="1" applyAlignment="1" applyProtection="1">
      <alignment/>
      <protection/>
    </xf>
    <xf numFmtId="0" fontId="4" fillId="0" borderId="0" xfId="0" applyFont="1" applyFill="1" applyAlignment="1" applyProtection="1">
      <alignment/>
      <protection locked="0"/>
    </xf>
    <xf numFmtId="0" fontId="0"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24" fillId="33" borderId="0" xfId="0" applyNumberFormat="1" applyFont="1" applyFill="1" applyBorder="1" applyAlignment="1" applyProtection="1">
      <alignment vertical="center"/>
      <protection/>
    </xf>
    <xf numFmtId="0" fontId="21" fillId="33" borderId="0" xfId="0" applyFont="1" applyFill="1" applyBorder="1" applyAlignment="1">
      <alignment horizontal="left" vertical="center"/>
    </xf>
    <xf numFmtId="0" fontId="22" fillId="33" borderId="0" xfId="0" applyNumberFormat="1" applyFont="1" applyFill="1" applyBorder="1" applyAlignment="1" applyProtection="1">
      <alignment vertical="center"/>
      <protection/>
    </xf>
    <xf numFmtId="0" fontId="23" fillId="33" borderId="0" xfId="0" applyFont="1" applyFill="1" applyBorder="1" applyAlignment="1">
      <alignment vertical="center"/>
    </xf>
    <xf numFmtId="0" fontId="1" fillId="0" borderId="23"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0" fontId="1" fillId="34" borderId="10" xfId="0" applyNumberFormat="1" applyFont="1" applyFill="1" applyBorder="1" applyAlignment="1" applyProtection="1">
      <alignment horizontal="center" vertical="center"/>
      <protection/>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8" xfId="0" applyFill="1" applyBorder="1" applyAlignment="1">
      <alignment/>
    </xf>
    <xf numFmtId="0" fontId="0" fillId="0" borderId="25" xfId="0" applyFill="1" applyBorder="1" applyAlignment="1">
      <alignment/>
    </xf>
    <xf numFmtId="0" fontId="1" fillId="0" borderId="26" xfId="0" applyFont="1" applyFill="1" applyBorder="1" applyAlignment="1">
      <alignment horizontal="center" vertical="center"/>
    </xf>
    <xf numFmtId="0" fontId="9" fillId="0" borderId="27" xfId="0" applyFont="1" applyFill="1" applyBorder="1" applyAlignment="1" applyProtection="1">
      <alignment horizontal="center" vertical="center"/>
      <protection locked="0"/>
    </xf>
    <xf numFmtId="0" fontId="9" fillId="34" borderId="10" xfId="0" applyFont="1" applyFill="1" applyBorder="1" applyAlignment="1" applyProtection="1">
      <alignment horizontal="center" vertical="center"/>
      <protection locked="0"/>
    </xf>
    <xf numFmtId="0" fontId="20" fillId="0" borderId="0" xfId="0" applyFont="1" applyFill="1" applyBorder="1" applyAlignment="1">
      <alignment wrapText="1"/>
    </xf>
    <xf numFmtId="0" fontId="18" fillId="0" borderId="0" xfId="0" applyFont="1" applyFill="1" applyBorder="1" applyAlignment="1" applyProtection="1">
      <alignment/>
      <protection locked="0"/>
    </xf>
    <xf numFmtId="0" fontId="18" fillId="0" borderId="21" xfId="0" applyFont="1" applyFill="1" applyBorder="1" applyAlignment="1" applyProtection="1">
      <alignment horizontal="center"/>
      <protection locked="0"/>
    </xf>
    <xf numFmtId="0" fontId="18" fillId="0" borderId="22" xfId="0" applyFont="1" applyFill="1" applyBorder="1" applyAlignment="1" applyProtection="1">
      <alignment horizontal="center"/>
      <protection locked="0"/>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protection locked="0"/>
    </xf>
    <xf numFmtId="0" fontId="25" fillId="0" borderId="0" xfId="0" applyFont="1" applyFill="1" applyBorder="1" applyAlignment="1" applyProtection="1">
      <alignment/>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wrapText="1"/>
      <protection locked="0"/>
    </xf>
    <xf numFmtId="0" fontId="18" fillId="34" borderId="10" xfId="0" applyFont="1" applyFill="1" applyBorder="1" applyAlignment="1" applyProtection="1">
      <alignment horizontal="center" vertical="center"/>
      <protection/>
    </xf>
    <xf numFmtId="0" fontId="4" fillId="33" borderId="0" xfId="0" applyFont="1" applyFill="1" applyBorder="1" applyAlignment="1">
      <alignment/>
    </xf>
    <xf numFmtId="0" fontId="0" fillId="0" borderId="0" xfId="0" applyAlignment="1">
      <alignment vertical="center"/>
    </xf>
    <xf numFmtId="0" fontId="4" fillId="33" borderId="0" xfId="0" applyFont="1" applyFill="1" applyAlignment="1" applyProtection="1">
      <alignment/>
      <protection locked="0"/>
    </xf>
    <xf numFmtId="0" fontId="29" fillId="0" borderId="26" xfId="0" applyNumberFormat="1" applyFont="1" applyFill="1" applyBorder="1" applyAlignment="1" applyProtection="1">
      <alignment horizontal="left" vertical="center"/>
      <protection locked="0"/>
    </xf>
    <xf numFmtId="0" fontId="29" fillId="0" borderId="14" xfId="0" applyNumberFormat="1" applyFont="1" applyFill="1" applyBorder="1" applyAlignment="1" applyProtection="1">
      <alignment horizontal="left" vertical="center"/>
      <protection locked="0"/>
    </xf>
    <xf numFmtId="0" fontId="29" fillId="0" borderId="16"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horizontal="center" vertical="center"/>
      <protection locked="0"/>
    </xf>
    <xf numFmtId="0" fontId="0" fillId="0" borderId="24"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locked="0"/>
    </xf>
    <xf numFmtId="0" fontId="18" fillId="35" borderId="27" xfId="0" applyFont="1" applyFill="1" applyBorder="1" applyAlignment="1" applyProtection="1">
      <alignment horizontal="left" vertical="center"/>
      <protection/>
    </xf>
    <xf numFmtId="0" fontId="18" fillId="35" borderId="23" xfId="0" applyFont="1" applyFill="1" applyBorder="1" applyAlignment="1" applyProtection="1">
      <alignment horizontal="left"/>
      <protection locked="0"/>
    </xf>
    <xf numFmtId="0" fontId="8" fillId="0" borderId="22" xfId="0" applyFont="1" applyFill="1" applyBorder="1" applyAlignment="1">
      <alignment/>
    </xf>
    <xf numFmtId="0" fontId="6" fillId="0" borderId="21" xfId="0" applyFont="1" applyFill="1" applyBorder="1" applyAlignment="1" applyProtection="1">
      <alignment horizontal="right" vertical="center"/>
      <protection/>
    </xf>
    <xf numFmtId="0" fontId="0" fillId="0" borderId="22" xfId="0" applyFill="1" applyBorder="1" applyAlignment="1" applyProtection="1">
      <alignment horizontal="center" vertical="center"/>
      <protection locked="0"/>
    </xf>
    <xf numFmtId="0" fontId="19" fillId="0" borderId="21" xfId="0" applyFont="1" applyFill="1" applyBorder="1" applyAlignment="1" applyProtection="1">
      <alignment wrapText="1"/>
      <protection locked="0"/>
    </xf>
    <xf numFmtId="0" fontId="19" fillId="0" borderId="22" xfId="0" applyFont="1" applyFill="1" applyBorder="1" applyAlignment="1" applyProtection="1">
      <alignment wrapText="1"/>
      <protection locked="0"/>
    </xf>
    <xf numFmtId="0" fontId="4" fillId="0" borderId="28" xfId="0" applyFont="1" applyFill="1" applyBorder="1" applyAlignment="1" applyProtection="1">
      <alignment/>
      <protection locked="0"/>
    </xf>
    <xf numFmtId="0" fontId="4" fillId="0" borderId="29" xfId="0" applyFont="1" applyFill="1" applyBorder="1" applyAlignment="1" applyProtection="1">
      <alignment/>
      <protection locked="0"/>
    </xf>
    <xf numFmtId="0" fontId="4" fillId="0" borderId="30" xfId="0" applyFont="1" applyFill="1" applyBorder="1" applyAlignment="1" applyProtection="1">
      <alignment/>
      <protection locked="0"/>
    </xf>
    <xf numFmtId="0" fontId="8" fillId="33" borderId="0" xfId="0" applyFont="1" applyFill="1" applyAlignment="1">
      <alignment vertical="center"/>
    </xf>
    <xf numFmtId="0" fontId="0" fillId="33" borderId="0" xfId="0" applyFill="1" applyAlignment="1">
      <alignment horizontal="center"/>
    </xf>
    <xf numFmtId="0" fontId="1" fillId="36" borderId="10" xfId="0" applyFont="1" applyFill="1" applyBorder="1" applyAlignment="1" applyProtection="1">
      <alignment horizontal="center" vertical="center" wrapText="1"/>
      <protection locked="0"/>
    </xf>
    <xf numFmtId="0" fontId="0" fillId="0" borderId="0" xfId="0" applyAlignment="1">
      <alignment/>
    </xf>
    <xf numFmtId="0" fontId="0" fillId="0" borderId="0" xfId="0" applyAlignment="1">
      <alignment horizontal="center"/>
    </xf>
    <xf numFmtId="0" fontId="31" fillId="0" borderId="0" xfId="0" applyFont="1" applyAlignment="1">
      <alignment/>
    </xf>
    <xf numFmtId="0" fontId="32" fillId="0" borderId="0" xfId="0" applyFont="1" applyAlignment="1">
      <alignment/>
    </xf>
    <xf numFmtId="0" fontId="32" fillId="0" borderId="0" xfId="0" applyFont="1" applyAlignment="1">
      <alignment horizontal="center"/>
    </xf>
    <xf numFmtId="0" fontId="4" fillId="0" borderId="0" xfId="0" applyFont="1" applyFill="1" applyBorder="1" applyAlignment="1">
      <alignment horizontal="left"/>
    </xf>
    <xf numFmtId="0" fontId="1" fillId="33" borderId="0" xfId="0" applyFont="1" applyFill="1" applyAlignment="1" applyProtection="1">
      <alignment/>
      <protection/>
    </xf>
    <xf numFmtId="0" fontId="0" fillId="0" borderId="0" xfId="0" applyFont="1" applyFill="1" applyAlignment="1">
      <alignment/>
    </xf>
    <xf numFmtId="0" fontId="9" fillId="0" borderId="10" xfId="0" applyFont="1" applyFill="1" applyBorder="1" applyAlignment="1">
      <alignment horizontal="center" vertical="center" wrapText="1"/>
    </xf>
    <xf numFmtId="0" fontId="9" fillId="0" borderId="31" xfId="0" applyFont="1" applyFill="1" applyBorder="1" applyAlignment="1" applyProtection="1">
      <alignment/>
      <protection locked="0"/>
    </xf>
    <xf numFmtId="0" fontId="17" fillId="33" borderId="18" xfId="0" applyFont="1" applyFill="1" applyBorder="1" applyAlignment="1">
      <alignment wrapText="1"/>
    </xf>
    <xf numFmtId="0" fontId="17" fillId="33" borderId="0" xfId="0" applyFont="1" applyFill="1" applyBorder="1" applyAlignment="1">
      <alignment wrapText="1"/>
    </xf>
    <xf numFmtId="0" fontId="32" fillId="0" borderId="0" xfId="0" applyFont="1" applyFill="1" applyAlignment="1">
      <alignment/>
    </xf>
    <xf numFmtId="0" fontId="0" fillId="0" borderId="15" xfId="0" applyBorder="1" applyAlignment="1">
      <alignment horizontal="center" wrapText="1"/>
    </xf>
    <xf numFmtId="0" fontId="1" fillId="0" borderId="0" xfId="0" applyFont="1" applyFill="1" applyAlignment="1">
      <alignment/>
    </xf>
    <xf numFmtId="0" fontId="0" fillId="0" borderId="0" xfId="0" applyBorder="1" applyAlignment="1">
      <alignment horizontal="center" wrapText="1"/>
    </xf>
    <xf numFmtId="0" fontId="1" fillId="37" borderId="32" xfId="0" applyFont="1" applyFill="1" applyBorder="1" applyAlignment="1" applyProtection="1">
      <alignment horizontal="left" wrapText="1"/>
      <protection locked="0"/>
    </xf>
    <xf numFmtId="0" fontId="34" fillId="0" borderId="12" xfId="0" applyFont="1" applyFill="1" applyBorder="1" applyAlignment="1" applyProtection="1">
      <alignment/>
      <protection locked="0"/>
    </xf>
    <xf numFmtId="0" fontId="34" fillId="0" borderId="0" xfId="0" applyFont="1" applyFill="1" applyBorder="1" applyAlignment="1" applyProtection="1">
      <alignment/>
      <protection locked="0"/>
    </xf>
    <xf numFmtId="0" fontId="34" fillId="0" borderId="18" xfId="0" applyFont="1" applyFill="1" applyBorder="1" applyAlignment="1" applyProtection="1">
      <alignment/>
      <protection locked="0"/>
    </xf>
    <xf numFmtId="0" fontId="9" fillId="38" borderId="0" xfId="0" applyFont="1" applyFill="1" applyBorder="1" applyAlignment="1">
      <alignment horizontal="center" vertical="center" wrapText="1"/>
    </xf>
    <xf numFmtId="0" fontId="9" fillId="38" borderId="0" xfId="0" applyFont="1" applyFill="1" applyBorder="1" applyAlignment="1">
      <alignment horizontal="left" vertical="center" wrapText="1"/>
    </xf>
    <xf numFmtId="0" fontId="9" fillId="38" borderId="0" xfId="0" applyFont="1" applyFill="1" applyBorder="1" applyAlignment="1" applyProtection="1">
      <alignment/>
      <protection locked="0"/>
    </xf>
    <xf numFmtId="0" fontId="9" fillId="38" borderId="0" xfId="0" applyFont="1" applyFill="1" applyBorder="1" applyAlignment="1" applyProtection="1">
      <alignment horizontal="center" vertical="center"/>
      <protection locked="0"/>
    </xf>
    <xf numFmtId="0" fontId="0" fillId="38" borderId="0" xfId="0" applyFill="1" applyBorder="1" applyAlignment="1" applyProtection="1">
      <alignment horizontal="center" vertical="center"/>
      <protection locked="0"/>
    </xf>
    <xf numFmtId="0" fontId="27" fillId="0" borderId="10" xfId="53" applyFont="1" applyFill="1" applyBorder="1" applyAlignment="1" applyProtection="1">
      <alignment horizontal="left"/>
      <protection locked="0"/>
    </xf>
    <xf numFmtId="0" fontId="18" fillId="34" borderId="26" xfId="0" applyFont="1" applyFill="1" applyBorder="1" applyAlignment="1" applyProtection="1">
      <alignment horizontal="left" vertical="center" wrapText="1"/>
      <protection locked="0"/>
    </xf>
    <xf numFmtId="0" fontId="29" fillId="0" borderId="0" xfId="0" applyFont="1" applyFill="1" applyAlignment="1">
      <alignment/>
    </xf>
    <xf numFmtId="0" fontId="6" fillId="0" borderId="0" xfId="0" applyFont="1" applyFill="1" applyAlignment="1">
      <alignment/>
    </xf>
    <xf numFmtId="0" fontId="36" fillId="0" borderId="0" xfId="0" applyFont="1" applyFill="1" applyAlignment="1">
      <alignment/>
    </xf>
    <xf numFmtId="0" fontId="15" fillId="0" borderId="0" xfId="0" applyFont="1" applyFill="1" applyAlignment="1">
      <alignment/>
    </xf>
    <xf numFmtId="0" fontId="37" fillId="0" borderId="0" xfId="0" applyFont="1" applyFill="1" applyAlignment="1">
      <alignment/>
    </xf>
    <xf numFmtId="0" fontId="6" fillId="0" borderId="0" xfId="0" applyFont="1" applyFill="1" applyAlignment="1" applyProtection="1">
      <alignment horizontal="left"/>
      <protection/>
    </xf>
    <xf numFmtId="0" fontId="37" fillId="0" borderId="0" xfId="0" applyFont="1" applyFill="1" applyBorder="1" applyAlignment="1" applyProtection="1">
      <alignment/>
      <protection/>
    </xf>
    <xf numFmtId="0" fontId="37" fillId="0" borderId="0" xfId="0" applyNumberFormat="1" applyFont="1" applyFill="1" applyAlignment="1" applyProtection="1">
      <alignment/>
      <protection/>
    </xf>
    <xf numFmtId="0" fontId="15" fillId="0" borderId="16" xfId="0" applyFont="1" applyFill="1" applyBorder="1" applyAlignment="1" applyProtection="1">
      <alignment horizontal="left" wrapText="1"/>
      <protection locked="0"/>
    </xf>
    <xf numFmtId="0" fontId="0" fillId="0" borderId="18" xfId="0" applyBorder="1" applyAlignment="1">
      <alignment horizontal="left" wrapText="1"/>
    </xf>
    <xf numFmtId="0" fontId="0" fillId="0" borderId="25" xfId="0" applyBorder="1" applyAlignment="1">
      <alignment horizontal="left" wrapText="1"/>
    </xf>
    <xf numFmtId="0" fontId="5" fillId="0" borderId="0" xfId="0" applyFont="1" applyFill="1" applyBorder="1" applyAlignment="1">
      <alignment horizontal="left"/>
    </xf>
    <xf numFmtId="0" fontId="0" fillId="0" borderId="0" xfId="0" applyFill="1" applyBorder="1" applyAlignment="1">
      <alignment horizontal="left"/>
    </xf>
    <xf numFmtId="0" fontId="18" fillId="24" borderId="33" xfId="0" applyFont="1" applyFill="1" applyBorder="1" applyAlignment="1" applyProtection="1">
      <alignment horizontal="center" vertical="top" wrapText="1"/>
      <protection locked="0"/>
    </xf>
    <xf numFmtId="0" fontId="0" fillId="24" borderId="34" xfId="0" applyFill="1" applyBorder="1" applyAlignment="1">
      <alignment vertical="top"/>
    </xf>
    <xf numFmtId="0" fontId="4" fillId="0" borderId="14" xfId="0" applyFont="1" applyFill="1" applyBorder="1" applyAlignment="1">
      <alignment horizontal="left"/>
    </xf>
    <xf numFmtId="0" fontId="4" fillId="0" borderId="0" xfId="0" applyFont="1" applyFill="1" applyBorder="1" applyAlignment="1">
      <alignment horizontal="left"/>
    </xf>
    <xf numFmtId="0" fontId="4" fillId="0" borderId="15" xfId="0" applyFont="1" applyFill="1" applyBorder="1" applyAlignment="1">
      <alignment horizontal="left"/>
    </xf>
    <xf numFmtId="0" fontId="4" fillId="0" borderId="14" xfId="0" applyFont="1" applyFill="1" applyBorder="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0" fillId="0" borderId="14" xfId="0" applyBorder="1" applyAlignment="1">
      <alignment horizontal="left" wrapText="1"/>
    </xf>
    <xf numFmtId="0" fontId="18" fillId="0" borderId="14" xfId="0" applyFont="1" applyFill="1" applyBorder="1" applyAlignment="1">
      <alignment horizontal="left" wrapText="1"/>
    </xf>
    <xf numFmtId="0" fontId="18" fillId="0" borderId="0" xfId="0" applyFont="1" applyAlignment="1">
      <alignment horizontal="left" wrapText="1"/>
    </xf>
    <xf numFmtId="0" fontId="18" fillId="0" borderId="15" xfId="0" applyFont="1" applyBorder="1" applyAlignment="1">
      <alignment horizontal="left" wrapText="1"/>
    </xf>
    <xf numFmtId="0" fontId="1" fillId="34" borderId="26" xfId="0" applyNumberFormat="1" applyFont="1" applyFill="1" applyBorder="1" applyAlignment="1" applyProtection="1">
      <alignment horizontal="center" vertical="center"/>
      <protection locked="0"/>
    </xf>
    <xf numFmtId="0" fontId="1" fillId="34" borderId="35" xfId="0" applyNumberFormat="1" applyFont="1" applyFill="1" applyBorder="1" applyAlignment="1" applyProtection="1">
      <alignment horizontal="center" vertical="center"/>
      <protection locked="0"/>
    </xf>
    <xf numFmtId="0" fontId="18" fillId="35" borderId="26" xfId="0" applyFont="1" applyFill="1" applyBorder="1" applyAlignment="1">
      <alignment horizontal="center" vertical="center"/>
    </xf>
    <xf numFmtId="0" fontId="18" fillId="35" borderId="31" xfId="0" applyFont="1" applyFill="1" applyBorder="1" applyAlignment="1">
      <alignment horizontal="center" vertical="center"/>
    </xf>
    <xf numFmtId="0" fontId="18" fillId="35" borderId="35" xfId="0" applyFont="1" applyFill="1" applyBorder="1" applyAlignment="1">
      <alignment horizontal="center" vertical="center"/>
    </xf>
    <xf numFmtId="0" fontId="0" fillId="0" borderId="1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5" xfId="0" applyFill="1" applyBorder="1" applyAlignment="1" applyProtection="1">
      <alignment horizontal="left" vertical="top" wrapText="1"/>
      <protection locked="0"/>
    </xf>
    <xf numFmtId="0" fontId="0" fillId="0" borderId="16" xfId="0"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20" fontId="3" fillId="0" borderId="11" xfId="0" applyNumberFormat="1" applyFont="1" applyFill="1" applyBorder="1" applyAlignment="1" applyProtection="1">
      <alignment vertical="center" wrapText="1"/>
      <protection/>
    </xf>
    <xf numFmtId="20" fontId="3" fillId="0" borderId="12" xfId="0" applyNumberFormat="1" applyFont="1" applyFill="1" applyBorder="1" applyAlignment="1" applyProtection="1">
      <alignment vertical="center" wrapText="1"/>
      <protection/>
    </xf>
    <xf numFmtId="20" fontId="3" fillId="0" borderId="13" xfId="0" applyNumberFormat="1" applyFont="1" applyFill="1" applyBorder="1" applyAlignment="1" applyProtection="1">
      <alignment vertical="center" wrapText="1"/>
      <protection/>
    </xf>
    <xf numFmtId="0" fontId="0" fillId="0" borderId="16" xfId="0" applyFill="1" applyBorder="1" applyAlignment="1">
      <alignment vertical="center"/>
    </xf>
    <xf numFmtId="0" fontId="0" fillId="0" borderId="18" xfId="0" applyFill="1" applyBorder="1" applyAlignment="1">
      <alignment vertical="center"/>
    </xf>
    <xf numFmtId="0" fontId="0" fillId="0" borderId="25" xfId="0" applyFill="1" applyBorder="1" applyAlignment="1">
      <alignment vertical="center"/>
    </xf>
    <xf numFmtId="0" fontId="18" fillId="35" borderId="11" xfId="0" applyNumberFormat="1" applyFont="1" applyFill="1" applyBorder="1" applyAlignment="1" applyProtection="1">
      <alignment horizontal="center" vertical="center" wrapText="1"/>
      <protection locked="0"/>
    </xf>
    <xf numFmtId="0" fontId="0" fillId="35" borderId="12" xfId="0" applyFill="1" applyBorder="1" applyAlignment="1">
      <alignment horizontal="center" vertical="center" wrapText="1"/>
    </xf>
    <xf numFmtId="0" fontId="0" fillId="35" borderId="13" xfId="0" applyFill="1" applyBorder="1" applyAlignment="1">
      <alignment horizontal="center" vertical="center" wrapText="1"/>
    </xf>
    <xf numFmtId="0" fontId="1" fillId="0" borderId="26" xfId="0" applyNumberFormat="1" applyFont="1" applyFill="1" applyBorder="1" applyAlignment="1" applyProtection="1">
      <alignment horizontal="center" vertical="center" wrapText="1"/>
      <protection/>
    </xf>
    <xf numFmtId="0" fontId="0" fillId="0" borderId="35" xfId="0" applyFill="1" applyBorder="1" applyAlignment="1">
      <alignment horizontal="center" vertical="center" wrapText="1"/>
    </xf>
    <xf numFmtId="0" fontId="0" fillId="0" borderId="12" xfId="0" applyNumberFormat="1" applyFont="1" applyFill="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1" fillId="34" borderId="31" xfId="0" applyNumberFormat="1" applyFont="1" applyFill="1" applyBorder="1" applyAlignment="1" applyProtection="1">
      <alignment horizontal="center" vertical="center"/>
      <protection/>
    </xf>
    <xf numFmtId="0" fontId="1" fillId="0" borderId="35" xfId="0" applyFont="1" applyBorder="1" applyAlignment="1">
      <alignment horizontal="center" vertical="center"/>
    </xf>
    <xf numFmtId="0" fontId="0" fillId="0" borderId="31" xfId="0" applyNumberFormat="1" applyFont="1" applyFill="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8" xfId="0" applyNumberFormat="1"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25" xfId="0" applyFont="1" applyFill="1" applyBorder="1" applyAlignment="1">
      <alignment horizontal="center" wrapText="1"/>
    </xf>
    <xf numFmtId="0" fontId="1" fillId="0" borderId="26" xfId="0" applyFont="1" applyFill="1" applyBorder="1" applyAlignment="1">
      <alignment vertical="center"/>
    </xf>
    <xf numFmtId="0" fontId="1" fillId="0" borderId="31" xfId="0" applyFont="1" applyFill="1" applyBorder="1" applyAlignment="1">
      <alignment vertical="center"/>
    </xf>
    <xf numFmtId="0" fontId="1" fillId="0" borderId="35" xfId="0" applyFont="1" applyFill="1" applyBorder="1" applyAlignment="1">
      <alignment vertical="center"/>
    </xf>
    <xf numFmtId="0" fontId="0" fillId="0" borderId="26"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0" fillId="0" borderId="35" xfId="0" applyFill="1" applyBorder="1" applyAlignment="1">
      <alignment horizontal="center" vertical="center"/>
    </xf>
    <xf numFmtId="0" fontId="3" fillId="34" borderId="26" xfId="0" applyFont="1" applyFill="1" applyBorder="1" applyAlignment="1">
      <alignment horizontal="left" vertical="center"/>
    </xf>
    <xf numFmtId="0" fontId="3" fillId="34" borderId="31" xfId="0" applyFont="1" applyFill="1" applyBorder="1" applyAlignment="1">
      <alignment horizontal="left" vertical="center"/>
    </xf>
    <xf numFmtId="0" fontId="3" fillId="34" borderId="35" xfId="0" applyFont="1" applyFill="1" applyBorder="1" applyAlignment="1">
      <alignment horizontal="left" vertical="center"/>
    </xf>
    <xf numFmtId="0" fontId="10" fillId="0" borderId="11" xfId="0" applyFont="1"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0" xfId="0" applyFill="1" applyBorder="1" applyAlignment="1">
      <alignment/>
    </xf>
    <xf numFmtId="0" fontId="0" fillId="0" borderId="15" xfId="0" applyFill="1" applyBorder="1" applyAlignment="1">
      <alignment/>
    </xf>
    <xf numFmtId="0" fontId="1" fillId="34" borderId="26" xfId="0" applyFont="1" applyFill="1" applyBorder="1" applyAlignment="1" applyProtection="1">
      <alignment horizontal="center" vertical="center"/>
      <protection/>
    </xf>
    <xf numFmtId="0" fontId="1" fillId="34" borderId="35" xfId="0" applyFont="1" applyFill="1" applyBorder="1" applyAlignment="1" applyProtection="1">
      <alignment horizontal="center" vertical="center"/>
      <protection/>
    </xf>
    <xf numFmtId="0" fontId="0" fillId="0" borderId="14" xfId="0" applyFont="1" applyFill="1" applyBorder="1" applyAlignment="1" applyProtection="1">
      <alignment wrapText="1"/>
      <protection locked="0"/>
    </xf>
    <xf numFmtId="0" fontId="0" fillId="0" borderId="0" xfId="0" applyFont="1" applyFill="1" applyBorder="1" applyAlignment="1">
      <alignment/>
    </xf>
    <xf numFmtId="0" fontId="0" fillId="0" borderId="15" xfId="0" applyFont="1" applyFill="1" applyBorder="1" applyAlignment="1">
      <alignment/>
    </xf>
    <xf numFmtId="0" fontId="18" fillId="35" borderId="11" xfId="0" applyFont="1" applyFill="1" applyBorder="1" applyAlignment="1">
      <alignment horizontal="center" vertical="center"/>
    </xf>
    <xf numFmtId="0" fontId="18" fillId="35" borderId="12" xfId="0" applyFont="1" applyFill="1" applyBorder="1" applyAlignment="1">
      <alignment horizontal="center" vertical="center"/>
    </xf>
    <xf numFmtId="0" fontId="18" fillId="35" borderId="13" xfId="0" applyFont="1" applyFill="1" applyBorder="1" applyAlignment="1">
      <alignment horizontal="center" vertical="center"/>
    </xf>
    <xf numFmtId="0" fontId="18" fillId="35" borderId="26" xfId="0" applyFont="1" applyFill="1" applyBorder="1" applyAlignment="1" applyProtection="1">
      <alignment horizontal="center" vertical="center" wrapText="1"/>
      <protection locked="0"/>
    </xf>
    <xf numFmtId="0" fontId="20" fillId="35" borderId="31" xfId="0" applyFont="1" applyFill="1" applyBorder="1" applyAlignment="1">
      <alignment/>
    </xf>
    <xf numFmtId="0" fontId="20" fillId="35" borderId="35" xfId="0" applyFont="1" applyFill="1" applyBorder="1" applyAlignment="1">
      <alignment/>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lignment horizontal="left" vertical="center" wrapText="1"/>
    </xf>
    <xf numFmtId="0" fontId="1" fillId="0" borderId="31" xfId="0" applyFont="1" applyFill="1" applyBorder="1" applyAlignment="1">
      <alignment horizontal="left" vertical="center"/>
    </xf>
    <xf numFmtId="0" fontId="1" fillId="0" borderId="35" xfId="0" applyFont="1" applyFill="1" applyBorder="1" applyAlignment="1">
      <alignment horizontal="left" vertical="center"/>
    </xf>
    <xf numFmtId="0" fontId="10" fillId="0" borderId="14" xfId="0" applyFont="1" applyFill="1" applyBorder="1" applyAlignment="1">
      <alignment/>
    </xf>
    <xf numFmtId="0" fontId="9" fillId="0" borderId="11"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0" fillId="0" borderId="14" xfId="0" applyFill="1"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0" fillId="0" borderId="25" xfId="0" applyFill="1" applyBorder="1" applyAlignment="1">
      <alignment horizontal="center" wrapText="1"/>
    </xf>
    <xf numFmtId="0" fontId="0" fillId="0" borderId="31" xfId="0" applyBorder="1" applyAlignment="1">
      <alignment/>
    </xf>
    <xf numFmtId="0" fontId="0" fillId="0" borderId="35" xfId="0" applyBorder="1" applyAlignment="1">
      <alignment/>
    </xf>
    <xf numFmtId="0" fontId="10" fillId="0" borderId="14" xfId="0" applyFont="1" applyFill="1" applyBorder="1" applyAlignment="1" applyProtection="1">
      <alignment wrapText="1"/>
      <protection locked="0"/>
    </xf>
    <xf numFmtId="0" fontId="1" fillId="0" borderId="26" xfId="0" applyFont="1" applyFill="1" applyBorder="1" applyAlignment="1">
      <alignment vertical="center" wrapText="1"/>
    </xf>
    <xf numFmtId="0" fontId="1" fillId="0" borderId="31" xfId="0" applyFont="1" applyFill="1" applyBorder="1" applyAlignment="1">
      <alignment vertical="center" wrapText="1"/>
    </xf>
    <xf numFmtId="0" fontId="1" fillId="0" borderId="35" xfId="0" applyFont="1" applyFill="1" applyBorder="1" applyAlignment="1">
      <alignment vertical="center" wrapText="1"/>
    </xf>
    <xf numFmtId="0" fontId="0" fillId="0" borderId="31" xfId="0" applyFill="1" applyBorder="1" applyAlignment="1" applyProtection="1">
      <alignment horizontal="center" vertical="center"/>
      <protection locked="0"/>
    </xf>
    <xf numFmtId="0" fontId="1" fillId="0" borderId="2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8" fillId="35" borderId="11" xfId="0" applyFont="1" applyFill="1" applyBorder="1" applyAlignment="1" applyProtection="1">
      <alignment horizontal="center" vertical="center" wrapText="1"/>
      <protection locked="0"/>
    </xf>
    <xf numFmtId="0" fontId="18" fillId="35" borderId="12" xfId="0" applyFont="1" applyFill="1" applyBorder="1" applyAlignment="1" applyProtection="1">
      <alignment horizontal="center" vertical="center" wrapText="1"/>
      <protection locked="0"/>
    </xf>
    <xf numFmtId="0" fontId="20" fillId="35" borderId="12" xfId="0" applyFont="1" applyFill="1" applyBorder="1" applyAlignment="1">
      <alignment/>
    </xf>
    <xf numFmtId="0" fontId="20" fillId="35" borderId="13" xfId="0" applyFont="1" applyFill="1" applyBorder="1" applyAlignment="1">
      <alignment/>
    </xf>
    <xf numFmtId="0" fontId="12" fillId="0" borderId="11" xfId="0" applyFont="1" applyFill="1" applyBorder="1" applyAlignment="1" applyProtection="1">
      <alignment horizontal="left" vertical="center" wrapText="1"/>
      <protection locked="0"/>
    </xf>
    <xf numFmtId="0" fontId="0" fillId="0" borderId="12" xfId="0" applyFill="1" applyBorder="1" applyAlignment="1" applyProtection="1">
      <alignment wrapText="1"/>
      <protection locked="0"/>
    </xf>
    <xf numFmtId="0" fontId="0" fillId="0" borderId="16" xfId="0" applyFill="1" applyBorder="1" applyAlignment="1">
      <alignment/>
    </xf>
    <xf numFmtId="0" fontId="0" fillId="0" borderId="18" xfId="0" applyFill="1" applyBorder="1" applyAlignment="1">
      <alignment/>
    </xf>
    <xf numFmtId="0" fontId="0" fillId="0" borderId="25" xfId="0" applyFill="1" applyBorder="1" applyAlignment="1">
      <alignment/>
    </xf>
    <xf numFmtId="0" fontId="1" fillId="0" borderId="3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23"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27"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locked="0"/>
    </xf>
    <xf numFmtId="0" fontId="0" fillId="0" borderId="15" xfId="0" applyFont="1" applyFill="1" applyBorder="1" applyAlignment="1" applyProtection="1">
      <alignment wrapText="1"/>
      <protection locked="0"/>
    </xf>
    <xf numFmtId="0" fontId="1" fillId="0" borderId="16" xfId="0" applyFont="1" applyFill="1" applyBorder="1" applyAlignment="1">
      <alignment wrapText="1"/>
    </xf>
    <xf numFmtId="0" fontId="1" fillId="0" borderId="18" xfId="0" applyFont="1" applyFill="1" applyBorder="1" applyAlignment="1">
      <alignment/>
    </xf>
    <xf numFmtId="0" fontId="1" fillId="0" borderId="25" xfId="0" applyFont="1" applyFill="1" applyBorder="1" applyAlignment="1">
      <alignment/>
    </xf>
    <xf numFmtId="0" fontId="18" fillId="35" borderId="31" xfId="0" applyFont="1" applyFill="1" applyBorder="1" applyAlignment="1" applyProtection="1">
      <alignment horizontal="center" vertical="center" wrapText="1"/>
      <protection locked="0"/>
    </xf>
    <xf numFmtId="0" fontId="18" fillId="35" borderId="35"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left" vertical="center"/>
      <protection locked="0"/>
    </xf>
    <xf numFmtId="0" fontId="0" fillId="0" borderId="18" xfId="0" applyFill="1" applyBorder="1" applyAlignment="1">
      <alignment horizontal="left" vertical="center"/>
    </xf>
    <xf numFmtId="0" fontId="0" fillId="0" borderId="25" xfId="0" applyFill="1" applyBorder="1" applyAlignment="1">
      <alignment horizontal="left" vertical="center"/>
    </xf>
    <xf numFmtId="0" fontId="9" fillId="0" borderId="31" xfId="0" applyFont="1" applyFill="1" applyBorder="1" applyAlignment="1" applyProtection="1">
      <alignment horizontal="left" vertical="center" wrapText="1"/>
      <protection locked="0"/>
    </xf>
    <xf numFmtId="0" fontId="0" fillId="0" borderId="31" xfId="0" applyFill="1" applyBorder="1" applyAlignment="1">
      <alignment horizontal="left" vertical="center" wrapText="1"/>
    </xf>
    <xf numFmtId="0" fontId="0" fillId="0" borderId="35" xfId="0" applyFill="1" applyBorder="1" applyAlignment="1">
      <alignment horizontal="left" vertical="center" wrapText="1"/>
    </xf>
    <xf numFmtId="0" fontId="0" fillId="0" borderId="31" xfId="0" applyFill="1" applyBorder="1" applyAlignment="1">
      <alignment wrapText="1"/>
    </xf>
    <xf numFmtId="0" fontId="0" fillId="0" borderId="35" xfId="0" applyFill="1" applyBorder="1" applyAlignment="1">
      <alignment wrapText="1"/>
    </xf>
    <xf numFmtId="0" fontId="9" fillId="0" borderId="31" xfId="0" applyFont="1" applyFill="1" applyBorder="1" applyAlignment="1" applyProtection="1">
      <alignment horizontal="left" vertical="center"/>
      <protection locked="0"/>
    </xf>
    <xf numFmtId="0" fontId="0" fillId="0" borderId="31" xfId="0" applyFill="1" applyBorder="1" applyAlignment="1">
      <alignment horizontal="left" vertical="center"/>
    </xf>
    <xf numFmtId="0" fontId="0" fillId="0" borderId="35" xfId="0" applyFill="1" applyBorder="1" applyAlignment="1">
      <alignment horizontal="left" vertical="center"/>
    </xf>
    <xf numFmtId="0" fontId="9" fillId="34" borderId="31" xfId="0" applyFont="1" applyFill="1" applyBorder="1" applyAlignment="1" applyProtection="1">
      <alignment horizontal="left" vertical="center"/>
      <protection locked="0"/>
    </xf>
    <xf numFmtId="0" fontId="0" fillId="34" borderId="31" xfId="0" applyFill="1" applyBorder="1" applyAlignment="1">
      <alignment horizontal="left" vertical="center"/>
    </xf>
    <xf numFmtId="0" fontId="0" fillId="34" borderId="35" xfId="0" applyFill="1" applyBorder="1" applyAlignment="1">
      <alignment horizontal="left" vertical="center"/>
    </xf>
    <xf numFmtId="0" fontId="3" fillId="0" borderId="14" xfId="0" applyFont="1" applyFill="1" applyBorder="1" applyAlignment="1" applyProtection="1">
      <alignment horizontal="left" vertical="center" wrapText="1"/>
      <protection locked="0"/>
    </xf>
    <xf numFmtId="0" fontId="0" fillId="0" borderId="0" xfId="0" applyFill="1" applyBorder="1" applyAlignment="1">
      <alignment wrapText="1"/>
    </xf>
    <xf numFmtId="0" fontId="0" fillId="0" borderId="15" xfId="0" applyFill="1" applyBorder="1" applyAlignment="1">
      <alignment wrapText="1"/>
    </xf>
    <xf numFmtId="0" fontId="30" fillId="39" borderId="26" xfId="0" applyFont="1" applyFill="1" applyBorder="1" applyAlignment="1" applyProtection="1">
      <alignment horizontal="center" vertical="center" wrapText="1"/>
      <protection locked="0"/>
    </xf>
    <xf numFmtId="0" fontId="20" fillId="0" borderId="31" xfId="0" applyFont="1" applyBorder="1" applyAlignment="1">
      <alignment horizontal="center" vertical="center" wrapText="1"/>
    </xf>
    <xf numFmtId="0" fontId="20" fillId="0" borderId="35" xfId="0" applyFont="1" applyBorder="1" applyAlignment="1">
      <alignment horizontal="center" vertical="center" wrapText="1"/>
    </xf>
    <xf numFmtId="0" fontId="1" fillId="36" borderId="36" xfId="0" applyFont="1" applyFill="1" applyBorder="1" applyAlignment="1" applyProtection="1">
      <alignment horizontal="left" vertical="center" wrapText="1"/>
      <protection locked="0"/>
    </xf>
    <xf numFmtId="0" fontId="0" fillId="36" borderId="37" xfId="0" applyFont="1" applyFill="1" applyBorder="1" applyAlignment="1">
      <alignment horizontal="left" vertical="center"/>
    </xf>
    <xf numFmtId="0" fontId="0" fillId="36" borderId="38" xfId="0" applyFont="1" applyFill="1" applyBorder="1" applyAlignment="1">
      <alignment horizontal="left" vertical="center"/>
    </xf>
    <xf numFmtId="0" fontId="1" fillId="36" borderId="14" xfId="0" applyFont="1" applyFill="1" applyBorder="1" applyAlignment="1" applyProtection="1">
      <alignment horizontal="left" vertical="center" wrapText="1"/>
      <protection locked="0"/>
    </xf>
    <xf numFmtId="0" fontId="1" fillId="36" borderId="0" xfId="0" applyFont="1" applyFill="1" applyBorder="1" applyAlignment="1" applyProtection="1">
      <alignment horizontal="left" vertical="center" wrapText="1"/>
      <protection locked="0"/>
    </xf>
    <xf numFmtId="0" fontId="1" fillId="36" borderId="15" xfId="0" applyFont="1" applyFill="1" applyBorder="1" applyAlignment="1" applyProtection="1">
      <alignment horizontal="left" vertical="center" wrapText="1"/>
      <protection locked="0"/>
    </xf>
    <xf numFmtId="0" fontId="1" fillId="0" borderId="26"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wrapText="1"/>
      <protection locked="0"/>
    </xf>
    <xf numFmtId="0" fontId="1" fillId="0" borderId="35" xfId="0" applyFont="1" applyBorder="1" applyAlignment="1" applyProtection="1">
      <alignment horizontal="center" vertical="center" wrapText="1"/>
      <protection locked="0"/>
    </xf>
    <xf numFmtId="0" fontId="9" fillId="0" borderId="26" xfId="0" applyFont="1" applyFill="1" applyBorder="1" applyAlignment="1" applyProtection="1">
      <alignment horizontal="left" vertical="center" wrapText="1"/>
      <protection/>
    </xf>
    <xf numFmtId="0" fontId="0" fillId="0" borderId="31" xfId="0" applyFont="1" applyBorder="1" applyAlignment="1">
      <alignment horizontal="left" vertical="center" wrapText="1"/>
    </xf>
    <xf numFmtId="0" fontId="0" fillId="0" borderId="35" xfId="0" applyFont="1" applyBorder="1" applyAlignment="1">
      <alignment horizontal="left" vertical="center" wrapText="1"/>
    </xf>
    <xf numFmtId="0" fontId="34" fillId="0" borderId="26" xfId="0" applyFont="1" applyFill="1" applyBorder="1" applyAlignment="1" applyProtection="1">
      <alignment horizontal="center" vertical="center" wrapText="1"/>
      <protection locked="0"/>
    </xf>
    <xf numFmtId="0" fontId="34" fillId="0" borderId="35"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1" xfId="0" applyBorder="1" applyAlignment="1">
      <alignment horizontal="left" vertical="center" wrapText="1"/>
    </xf>
    <xf numFmtId="0" fontId="0" fillId="0" borderId="35" xfId="0" applyBorder="1" applyAlignment="1">
      <alignment horizontal="left" vertical="center" wrapText="1"/>
    </xf>
    <xf numFmtId="0" fontId="34" fillId="0" borderId="31" xfId="0" applyFont="1" applyFill="1" applyBorder="1" applyAlignment="1" applyProtection="1">
      <alignment horizontal="center" vertical="center" wrapText="1"/>
      <protection locked="0"/>
    </xf>
    <xf numFmtId="0" fontId="9" fillId="0" borderId="31" xfId="0" applyFont="1" applyFill="1" applyBorder="1" applyAlignment="1">
      <alignment horizontal="left" vertical="center" wrapText="1"/>
    </xf>
    <xf numFmtId="0" fontId="9" fillId="0" borderId="26"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9" fillId="0" borderId="26" xfId="0" applyFont="1" applyBorder="1" applyAlignment="1" applyProtection="1">
      <alignment horizontal="left" vertical="center" wrapText="1"/>
      <protection locked="0"/>
    </xf>
    <xf numFmtId="0" fontId="17" fillId="0" borderId="31" xfId="0" applyFont="1" applyBorder="1" applyAlignment="1">
      <alignment vertical="center" wrapText="1"/>
    </xf>
    <xf numFmtId="0" fontId="17" fillId="0" borderId="35" xfId="0" applyFont="1" applyBorder="1" applyAlignment="1">
      <alignment vertical="center" wrapText="1"/>
    </xf>
    <xf numFmtId="0" fontId="9" fillId="0" borderId="31" xfId="0" applyFont="1" applyBorder="1" applyAlignment="1" applyProtection="1">
      <alignment horizontal="left" vertical="center" wrapText="1"/>
      <protection locked="0"/>
    </xf>
    <xf numFmtId="0" fontId="17" fillId="0" borderId="31"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0" fontId="18" fillId="35" borderId="26" xfId="0" applyFont="1" applyFill="1" applyBorder="1" applyAlignment="1" applyProtection="1">
      <alignment horizontal="center" vertical="center"/>
      <protection locked="0"/>
    </xf>
    <xf numFmtId="0" fontId="20" fillId="35" borderId="31" xfId="0" applyFont="1" applyFill="1" applyBorder="1" applyAlignment="1">
      <alignment horizontal="center" vertical="center"/>
    </xf>
    <xf numFmtId="0" fontId="20" fillId="35" borderId="35" xfId="0" applyFont="1" applyFill="1" applyBorder="1" applyAlignment="1">
      <alignment horizontal="center" vertical="center"/>
    </xf>
    <xf numFmtId="0" fontId="17" fillId="0" borderId="31" xfId="0" applyFont="1" applyBorder="1" applyAlignment="1" applyProtection="1">
      <alignment horizontal="left" vertical="center" wrapText="1"/>
      <protection locked="0"/>
    </xf>
    <xf numFmtId="0" fontId="17" fillId="0" borderId="35" xfId="0" applyFont="1" applyBorder="1" applyAlignment="1" applyProtection="1">
      <alignment horizontal="left" vertical="center" wrapText="1"/>
      <protection locked="0"/>
    </xf>
    <xf numFmtId="0" fontId="9" fillId="0" borderId="26" xfId="0" applyFont="1" applyBorder="1" applyAlignment="1" applyProtection="1">
      <alignment horizontal="left" vertical="center"/>
      <protection locked="0"/>
    </xf>
    <xf numFmtId="0" fontId="17" fillId="0" borderId="31" xfId="0" applyFont="1" applyBorder="1" applyAlignment="1">
      <alignment/>
    </xf>
    <xf numFmtId="0" fontId="17" fillId="0" borderId="35" xfId="0" applyFont="1" applyBorder="1" applyAlignment="1">
      <alignment/>
    </xf>
    <xf numFmtId="0" fontId="17" fillId="0" borderId="31" xfId="0" applyFont="1" applyBorder="1" applyAlignment="1">
      <alignment vertical="center"/>
    </xf>
    <xf numFmtId="0" fontId="17" fillId="0" borderId="35" xfId="0" applyFont="1" applyBorder="1" applyAlignment="1">
      <alignment vertical="center"/>
    </xf>
    <xf numFmtId="0" fontId="18" fillId="0" borderId="39" xfId="0" applyFont="1" applyFill="1" applyBorder="1" applyAlignment="1" applyProtection="1">
      <alignment horizontal="left" wrapText="1"/>
      <protection locked="0"/>
    </xf>
    <xf numFmtId="0" fontId="18" fillId="0" borderId="40" xfId="0" applyFont="1" applyFill="1" applyBorder="1" applyAlignment="1" applyProtection="1">
      <alignment horizontal="left" wrapText="1"/>
      <protection locked="0"/>
    </xf>
    <xf numFmtId="0" fontId="18" fillId="0" borderId="21" xfId="0" applyFont="1" applyFill="1" applyBorder="1" applyAlignment="1" applyProtection="1">
      <alignment horizontal="left"/>
      <protection locked="0"/>
    </xf>
    <xf numFmtId="0" fontId="0" fillId="0" borderId="22" xfId="0" applyBorder="1" applyAlignment="1">
      <alignment horizontal="left"/>
    </xf>
    <xf numFmtId="0" fontId="4" fillId="0" borderId="39" xfId="0" applyFont="1" applyFill="1" applyBorder="1" applyAlignment="1" applyProtection="1">
      <alignment horizontal="left" wrapText="1"/>
      <protection locked="0"/>
    </xf>
    <xf numFmtId="0" fontId="4" fillId="0" borderId="40" xfId="0" applyFont="1" applyFill="1" applyBorder="1" applyAlignment="1" applyProtection="1">
      <alignment horizontal="left" wrapText="1"/>
      <protection locked="0"/>
    </xf>
    <xf numFmtId="0" fontId="18" fillId="0" borderId="22" xfId="0" applyFont="1" applyFill="1" applyBorder="1" applyAlignment="1" applyProtection="1">
      <alignment horizontal="left"/>
      <protection locked="0"/>
    </xf>
    <xf numFmtId="0" fontId="18" fillId="0" borderId="21" xfId="0" applyFont="1" applyFill="1" applyBorder="1" applyAlignment="1" applyProtection="1">
      <alignment wrapText="1"/>
      <protection locked="0"/>
    </xf>
    <xf numFmtId="0" fontId="18" fillId="0" borderId="22" xfId="0" applyFont="1" applyFill="1" applyBorder="1" applyAlignment="1" applyProtection="1">
      <alignment wrapText="1"/>
      <protection locked="0"/>
    </xf>
    <xf numFmtId="0" fontId="18" fillId="0" borderId="21" xfId="0" applyFont="1" applyFill="1" applyBorder="1" applyAlignment="1" applyProtection="1">
      <alignment horizontal="left" wrapText="1"/>
      <protection locked="0"/>
    </xf>
    <xf numFmtId="0" fontId="18" fillId="0" borderId="22" xfId="0" applyFont="1" applyFill="1" applyBorder="1" applyAlignment="1" applyProtection="1">
      <alignment horizontal="left" wrapText="1"/>
      <protection locked="0"/>
    </xf>
    <xf numFmtId="0" fontId="18" fillId="0" borderId="39" xfId="0" applyFont="1" applyFill="1" applyBorder="1" applyAlignment="1" applyProtection="1">
      <alignment horizontal="left"/>
      <protection locked="0"/>
    </xf>
    <xf numFmtId="0" fontId="18" fillId="0" borderId="40" xfId="0" applyFont="1" applyFill="1" applyBorder="1" applyAlignment="1" applyProtection="1">
      <alignment horizontal="left"/>
      <protection locked="0"/>
    </xf>
    <xf numFmtId="0" fontId="18" fillId="0" borderId="41" xfId="0" applyFont="1" applyFill="1" applyBorder="1" applyAlignment="1" applyProtection="1">
      <alignment horizontal="left" wrapText="1"/>
      <protection locked="0"/>
    </xf>
    <xf numFmtId="0" fontId="18" fillId="0" borderId="42" xfId="0" applyFont="1" applyFill="1" applyBorder="1" applyAlignment="1" applyProtection="1">
      <alignment horizontal="left" wrapText="1"/>
      <protection locked="0"/>
    </xf>
    <xf numFmtId="0" fontId="18" fillId="35" borderId="13" xfId="0" applyFont="1" applyFill="1" applyBorder="1" applyAlignment="1" applyProtection="1">
      <alignment horizontal="center" vertical="center" wrapText="1"/>
      <protection locked="0"/>
    </xf>
    <xf numFmtId="0" fontId="18" fillId="35" borderId="16" xfId="0" applyFont="1" applyFill="1" applyBorder="1" applyAlignment="1" applyProtection="1">
      <alignment horizontal="center" vertical="center" wrapText="1"/>
      <protection locked="0"/>
    </xf>
    <xf numFmtId="0" fontId="18" fillId="35" borderId="25" xfId="0" applyFont="1" applyFill="1" applyBorder="1" applyAlignment="1" applyProtection="1">
      <alignment horizontal="center" vertical="center" wrapText="1"/>
      <protection locked="0"/>
    </xf>
    <xf numFmtId="0" fontId="20" fillId="0" borderId="22" xfId="0" applyFont="1" applyFill="1" applyBorder="1" applyAlignment="1">
      <alignment wrapText="1"/>
    </xf>
    <xf numFmtId="0" fontId="18" fillId="0" borderId="12" xfId="0" applyFont="1" applyFill="1" applyBorder="1" applyAlignment="1" applyProtection="1">
      <alignment wrapText="1"/>
      <protection locked="0"/>
    </xf>
    <xf numFmtId="0" fontId="20" fillId="0" borderId="12" xfId="0" applyFont="1" applyBorder="1" applyAlignment="1">
      <alignment wrapText="1"/>
    </xf>
    <xf numFmtId="0" fontId="5" fillId="0" borderId="43" xfId="0" applyFont="1" applyFill="1" applyBorder="1" applyAlignment="1" applyProtection="1">
      <alignment horizontal="center"/>
      <protection locked="0"/>
    </xf>
    <xf numFmtId="0" fontId="0" fillId="0" borderId="43" xfId="0" applyFill="1" applyBorder="1" applyAlignment="1">
      <alignment/>
    </xf>
    <xf numFmtId="0" fontId="4" fillId="0" borderId="0" xfId="0" applyFont="1" applyFill="1" applyBorder="1" applyAlignment="1" applyProtection="1">
      <alignment wrapText="1"/>
      <protection locked="0"/>
    </xf>
    <xf numFmtId="0" fontId="18" fillId="0" borderId="19" xfId="0" applyFont="1" applyFill="1" applyBorder="1" applyAlignment="1" applyProtection="1">
      <alignment wrapText="1"/>
      <protection locked="0"/>
    </xf>
    <xf numFmtId="0" fontId="20" fillId="0" borderId="20" xfId="0" applyFont="1" applyFill="1" applyBorder="1" applyAlignment="1">
      <alignment wrapText="1"/>
    </xf>
    <xf numFmtId="0" fontId="20" fillId="0" borderId="21" xfId="0" applyFont="1" applyFill="1" applyBorder="1" applyAlignment="1">
      <alignment wrapText="1"/>
    </xf>
    <xf numFmtId="0" fontId="18" fillId="34" borderId="26" xfId="0" applyFont="1" applyFill="1" applyBorder="1" applyAlignment="1" applyProtection="1">
      <alignment horizontal="center" vertical="center"/>
      <protection/>
    </xf>
    <xf numFmtId="0" fontId="20" fillId="34" borderId="31" xfId="0" applyFont="1" applyFill="1" applyBorder="1" applyAlignment="1">
      <alignment horizontal="center" vertical="center"/>
    </xf>
    <xf numFmtId="0" fontId="20" fillId="34" borderId="35" xfId="0" applyFont="1" applyFill="1" applyBorder="1" applyAlignment="1">
      <alignment horizontal="center" vertical="center"/>
    </xf>
    <xf numFmtId="0" fontId="4" fillId="40" borderId="0" xfId="0" applyFont="1" applyFill="1" applyBorder="1" applyAlignment="1" applyProtection="1">
      <alignment horizontal="left" wrapText="1"/>
      <protection locked="0"/>
    </xf>
    <xf numFmtId="0" fontId="18" fillId="35" borderId="18" xfId="0" applyFont="1" applyFill="1" applyBorder="1" applyAlignment="1" applyProtection="1">
      <alignment horizontal="center" vertical="center" wrapText="1"/>
      <protection locked="0"/>
    </xf>
    <xf numFmtId="0" fontId="11" fillId="36" borderId="44" xfId="0" applyFont="1" applyFill="1" applyBorder="1" applyAlignment="1" applyProtection="1">
      <alignment/>
      <protection locked="0"/>
    </xf>
    <xf numFmtId="0" fontId="0" fillId="0" borderId="45" xfId="0" applyBorder="1" applyAlignment="1">
      <alignment/>
    </xf>
    <xf numFmtId="0" fontId="0" fillId="0" borderId="46" xfId="0" applyBorder="1" applyAlignment="1">
      <alignment/>
    </xf>
    <xf numFmtId="0" fontId="14" fillId="37" borderId="47" xfId="0" applyFont="1" applyFill="1" applyBorder="1" applyAlignment="1" applyProtection="1">
      <alignment vertical="center"/>
      <protection locked="0"/>
    </xf>
    <xf numFmtId="0" fontId="14" fillId="37" borderId="48" xfId="0" applyFont="1" applyFill="1" applyBorder="1" applyAlignment="1" applyProtection="1">
      <alignment vertical="center"/>
      <protection locked="0"/>
    </xf>
    <xf numFmtId="0" fontId="26" fillId="0" borderId="48" xfId="0" applyFont="1" applyFill="1" applyBorder="1" applyAlignment="1" applyProtection="1">
      <alignment horizontal="center" vertical="center" wrapText="1"/>
      <protection/>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8" fillId="35" borderId="50" xfId="0" applyFont="1" applyFill="1" applyBorder="1" applyAlignment="1" applyProtection="1">
      <alignment horizontal="center" vertical="center"/>
      <protection locked="0"/>
    </xf>
    <xf numFmtId="0" fontId="20" fillId="35" borderId="51" xfId="0" applyFont="1" applyFill="1" applyBorder="1" applyAlignment="1">
      <alignment horizontal="center" vertical="center"/>
    </xf>
    <xf numFmtId="0" fontId="20" fillId="35" borderId="52" xfId="0" applyFont="1" applyFill="1" applyBorder="1" applyAlignment="1">
      <alignment horizontal="center" vertical="center"/>
    </xf>
    <xf numFmtId="0" fontId="14" fillId="37" borderId="32" xfId="0" applyFont="1" applyFill="1" applyBorder="1" applyAlignment="1" applyProtection="1">
      <alignment vertical="center"/>
      <protection locked="0"/>
    </xf>
    <xf numFmtId="0" fontId="14" fillId="37" borderId="53" xfId="0" applyFont="1" applyFill="1" applyBorder="1" applyAlignment="1" applyProtection="1">
      <alignment vertical="center"/>
      <protection locked="0"/>
    </xf>
    <xf numFmtId="0" fontId="26" fillId="0" borderId="53" xfId="0" applyFont="1" applyFill="1" applyBorder="1" applyAlignment="1" applyProtection="1">
      <alignment horizontal="center" vertical="center" wrapText="1"/>
      <protection/>
    </xf>
    <xf numFmtId="0" fontId="26" fillId="0" borderId="54" xfId="0" applyFont="1" applyFill="1" applyBorder="1" applyAlignment="1" applyProtection="1">
      <alignment horizontal="center" vertical="center" wrapText="1"/>
      <protection/>
    </xf>
    <xf numFmtId="0" fontId="26" fillId="36" borderId="53" xfId="0" applyFont="1" applyFill="1" applyBorder="1" applyAlignment="1" applyProtection="1">
      <alignment horizontal="center" vertical="center"/>
      <protection/>
    </xf>
    <xf numFmtId="0" fontId="26" fillId="0" borderId="53" xfId="0" applyFont="1" applyBorder="1" applyAlignment="1">
      <alignment horizontal="center" vertical="center"/>
    </xf>
    <xf numFmtId="0" fontId="26" fillId="0" borderId="54" xfId="0" applyFont="1" applyBorder="1" applyAlignment="1">
      <alignment horizontal="center" vertical="center"/>
    </xf>
    <xf numFmtId="0" fontId="11" fillId="0" borderId="53" xfId="0" applyFont="1" applyBorder="1" applyAlignment="1">
      <alignment horizontal="center" vertical="center" wrapText="1"/>
    </xf>
    <xf numFmtId="0" fontId="11" fillId="0" borderId="54" xfId="0" applyFont="1" applyBorder="1" applyAlignment="1">
      <alignment horizontal="center" vertical="center" wrapText="1"/>
    </xf>
    <xf numFmtId="0" fontId="33" fillId="36" borderId="53" xfId="0" applyFont="1" applyFill="1" applyBorder="1" applyAlignment="1" applyProtection="1">
      <alignment horizontal="center" vertical="center"/>
      <protection/>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13" fillId="36" borderId="32" xfId="0" applyFont="1" applyFill="1" applyBorder="1" applyAlignment="1" applyProtection="1">
      <alignment wrapText="1"/>
      <protection locked="0"/>
    </xf>
    <xf numFmtId="0" fontId="0" fillId="0" borderId="53" xfId="0" applyBorder="1" applyAlignment="1">
      <alignment wrapText="1"/>
    </xf>
    <xf numFmtId="0" fontId="0" fillId="0" borderId="54" xfId="0" applyBorder="1" applyAlignment="1">
      <alignment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ont>
        <color indexed="50"/>
      </font>
      <fill>
        <patternFill patternType="none">
          <bgColor indexed="65"/>
        </patternFill>
      </fill>
    </dxf>
    <dxf>
      <font>
        <color indexed="50"/>
      </font>
    </dxf>
    <dxf>
      <font>
        <color indexed="50"/>
      </font>
    </dxf>
    <dxf>
      <font>
        <color indexed="50"/>
      </font>
    </dxf>
    <dxf>
      <font>
        <color rgb="FF92D050"/>
      </font>
    </dxf>
    <dxf>
      <font>
        <color indexed="50"/>
      </font>
    </dxf>
    <dxf>
      <font>
        <color indexed="5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1</xdr:row>
      <xdr:rowOff>142875</xdr:rowOff>
    </xdr:from>
    <xdr:to>
      <xdr:col>1</xdr:col>
      <xdr:colOff>1847850</xdr:colOff>
      <xdr:row>6</xdr:row>
      <xdr:rowOff>180975</xdr:rowOff>
    </xdr:to>
    <xdr:pic>
      <xdr:nvPicPr>
        <xdr:cNvPr id="1" name="Picture 14" descr="deptlogo_trans"/>
        <xdr:cNvPicPr preferRelativeResize="1">
          <a:picLocks noChangeAspect="1"/>
        </xdr:cNvPicPr>
      </xdr:nvPicPr>
      <xdr:blipFill>
        <a:blip r:embed="rId1"/>
        <a:stretch>
          <a:fillRect/>
        </a:stretch>
      </xdr:blipFill>
      <xdr:spPr>
        <a:xfrm>
          <a:off x="390525" y="352425"/>
          <a:ext cx="1704975" cy="1095375"/>
        </a:xfrm>
        <a:prstGeom prst="rect">
          <a:avLst/>
        </a:prstGeom>
        <a:noFill/>
        <a:ln w="9525" cmpd="sng">
          <a:noFill/>
        </a:ln>
      </xdr:spPr>
    </xdr:pic>
    <xdr:clientData/>
  </xdr:twoCellAnchor>
  <xdr:twoCellAnchor editAs="oneCell">
    <xdr:from>
      <xdr:col>1</xdr:col>
      <xdr:colOff>142875</xdr:colOff>
      <xdr:row>1</xdr:row>
      <xdr:rowOff>142875</xdr:rowOff>
    </xdr:from>
    <xdr:to>
      <xdr:col>1</xdr:col>
      <xdr:colOff>1905000</xdr:colOff>
      <xdr:row>8</xdr:row>
      <xdr:rowOff>114300</xdr:rowOff>
    </xdr:to>
    <xdr:pic>
      <xdr:nvPicPr>
        <xdr:cNvPr id="2" name="Picture 2"/>
        <xdr:cNvPicPr preferRelativeResize="1">
          <a:picLocks noChangeAspect="1"/>
        </xdr:cNvPicPr>
      </xdr:nvPicPr>
      <xdr:blipFill>
        <a:blip r:embed="rId2"/>
        <a:stretch>
          <a:fillRect/>
        </a:stretch>
      </xdr:blipFill>
      <xdr:spPr>
        <a:xfrm>
          <a:off x="390525" y="352425"/>
          <a:ext cx="1762125" cy="142875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C29:C168" comment="" totalsRowShown="0">
  <autoFilter ref="C29:C168"/>
  <tableColumns count="1">
    <tableColumn id="1" name="Roll No. - click here to select from drop down list"/>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169"/>
  <sheetViews>
    <sheetView showGridLines="0" zoomScalePageLayoutView="0" workbookViewId="0" topLeftCell="A1">
      <selection activeCell="C15" sqref="C15"/>
    </sheetView>
  </sheetViews>
  <sheetFormatPr defaultColWidth="9.140625" defaultRowHeight="12.75"/>
  <cols>
    <col min="1" max="1" width="3.7109375" style="7" customWidth="1"/>
    <col min="2" max="2" width="32.57421875" style="7" customWidth="1"/>
    <col min="3" max="3" width="54.8515625" style="7" customWidth="1"/>
    <col min="4" max="4" width="36.57421875" style="7" customWidth="1"/>
    <col min="5" max="5" width="7.8515625" style="7" customWidth="1"/>
    <col min="6" max="6" width="3.7109375" style="7" customWidth="1"/>
    <col min="7" max="16384" width="9.140625" style="7" customWidth="1"/>
  </cols>
  <sheetData>
    <row r="1" spans="1:27" ht="16.5" customHeight="1" thickBot="1">
      <c r="A1" s="3"/>
      <c r="B1" s="3"/>
      <c r="C1" s="3"/>
      <c r="D1" s="3"/>
      <c r="E1" s="3"/>
      <c r="F1" s="3"/>
      <c r="AA1" s="134" t="s">
        <v>129</v>
      </c>
    </row>
    <row r="2" spans="1:27" ht="15.75">
      <c r="A2" s="3"/>
      <c r="B2" s="15"/>
      <c r="C2" s="16"/>
      <c r="D2" s="16"/>
      <c r="E2" s="17"/>
      <c r="F2" s="3"/>
      <c r="AA2" s="134" t="s">
        <v>128</v>
      </c>
    </row>
    <row r="3" spans="1:6" ht="15.75">
      <c r="A3" s="3"/>
      <c r="B3" s="18"/>
      <c r="C3" s="19"/>
      <c r="D3" s="19"/>
      <c r="E3" s="20"/>
      <c r="F3" s="3"/>
    </row>
    <row r="4" spans="1:6" ht="15.75">
      <c r="A4" s="3"/>
      <c r="B4" s="18"/>
      <c r="C4" s="19"/>
      <c r="D4" s="19"/>
      <c r="E4" s="20"/>
      <c r="F4" s="3"/>
    </row>
    <row r="5" spans="1:6" ht="15.75">
      <c r="A5" s="3"/>
      <c r="B5" s="18"/>
      <c r="C5" s="19"/>
      <c r="D5" s="19"/>
      <c r="E5" s="20"/>
      <c r="F5" s="3"/>
    </row>
    <row r="6" spans="1:6" ht="20.25">
      <c r="A6" s="3"/>
      <c r="B6" s="18"/>
      <c r="C6" s="158" t="s">
        <v>160</v>
      </c>
      <c r="D6" s="159"/>
      <c r="E6" s="20"/>
      <c r="F6" s="3"/>
    </row>
    <row r="7" spans="1:6" ht="15.75">
      <c r="A7" s="3"/>
      <c r="B7" s="18"/>
      <c r="C7" s="19"/>
      <c r="D7" s="19"/>
      <c r="E7" s="20"/>
      <c r="F7" s="3"/>
    </row>
    <row r="8" spans="1:6" ht="15.75">
      <c r="A8" s="3"/>
      <c r="B8" s="18"/>
      <c r="C8" s="19"/>
      <c r="D8" s="19"/>
      <c r="E8" s="20"/>
      <c r="F8" s="3"/>
    </row>
    <row r="9" spans="1:6" ht="15.75">
      <c r="A9" s="3"/>
      <c r="B9" s="18"/>
      <c r="C9" s="19"/>
      <c r="D9" s="19"/>
      <c r="E9" s="20"/>
      <c r="F9" s="3"/>
    </row>
    <row r="10" spans="1:6" ht="15.75">
      <c r="A10" s="3"/>
      <c r="B10" s="21" t="s">
        <v>43</v>
      </c>
      <c r="C10" s="160" t="s">
        <v>68</v>
      </c>
      <c r="D10" s="161"/>
      <c r="E10" s="20"/>
      <c r="F10" s="3"/>
    </row>
    <row r="11" spans="1:6" ht="15.75">
      <c r="A11" s="3"/>
      <c r="B11" s="22"/>
      <c r="C11" s="23"/>
      <c r="D11" s="23"/>
      <c r="E11" s="24"/>
      <c r="F11" s="3"/>
    </row>
    <row r="12" spans="1:6" ht="15.75">
      <c r="A12" s="3"/>
      <c r="B12" s="22"/>
      <c r="C12" s="23"/>
      <c r="D12" s="23"/>
      <c r="E12" s="24"/>
      <c r="F12" s="3"/>
    </row>
    <row r="13" spans="1:6" ht="15.75">
      <c r="A13" s="3"/>
      <c r="B13" s="18"/>
      <c r="C13" s="19"/>
      <c r="D13" s="19"/>
      <c r="E13" s="20"/>
      <c r="F13" s="3"/>
    </row>
    <row r="14" spans="1:6" ht="16.5" thickBot="1">
      <c r="A14" s="3"/>
      <c r="B14" s="18"/>
      <c r="C14" s="19"/>
      <c r="D14" s="19"/>
      <c r="E14" s="20"/>
      <c r="F14" s="3"/>
    </row>
    <row r="15" spans="1:6" ht="16.5" thickBot="1">
      <c r="A15" s="3"/>
      <c r="B15" s="25" t="str">
        <f>LEFT(C10,6)</f>
        <v>Roll N</v>
      </c>
      <c r="C15" s="26" t="s">
        <v>44</v>
      </c>
      <c r="D15" s="38"/>
      <c r="E15" s="27"/>
      <c r="F15" s="3"/>
    </row>
    <row r="16" spans="1:6" ht="16.5" thickBot="1">
      <c r="A16" s="3"/>
      <c r="B16" s="25"/>
      <c r="C16" s="26" t="s">
        <v>7</v>
      </c>
      <c r="D16" s="38"/>
      <c r="E16" s="27"/>
      <c r="F16" s="3"/>
    </row>
    <row r="17" spans="1:6" ht="16.5" thickBot="1">
      <c r="A17" s="3"/>
      <c r="B17" s="22"/>
      <c r="C17" s="28" t="s">
        <v>48</v>
      </c>
      <c r="D17" s="145"/>
      <c r="E17" s="20"/>
      <c r="F17" s="3"/>
    </row>
    <row r="18" spans="1:6" ht="30" customHeight="1">
      <c r="A18" s="3"/>
      <c r="B18" s="22"/>
      <c r="C18" s="28"/>
      <c r="D18" s="125"/>
      <c r="E18" s="20"/>
      <c r="F18" s="3"/>
    </row>
    <row r="19" spans="1:6" ht="15.75" customHeight="1">
      <c r="A19" s="3"/>
      <c r="B19" s="165" t="s">
        <v>130</v>
      </c>
      <c r="C19" s="166"/>
      <c r="D19" s="166"/>
      <c r="E19" s="167"/>
      <c r="F19" s="3"/>
    </row>
    <row r="20" spans="1:8" ht="15.75" customHeight="1">
      <c r="A20" s="3"/>
      <c r="B20" s="168"/>
      <c r="C20" s="166"/>
      <c r="D20" s="166"/>
      <c r="E20" s="167"/>
      <c r="F20" s="3"/>
      <c r="H20" s="132" t="s">
        <v>126</v>
      </c>
    </row>
    <row r="21" spans="1:8" ht="15.75" customHeight="1">
      <c r="A21" s="3"/>
      <c r="B21" s="136" t="s">
        <v>129</v>
      </c>
      <c r="C21" s="135"/>
      <c r="D21" s="135"/>
      <c r="E21" s="133"/>
      <c r="F21" s="3"/>
      <c r="H21" s="132"/>
    </row>
    <row r="22" spans="1:8" ht="24.75" customHeight="1">
      <c r="A22" s="3"/>
      <c r="B22" s="162" t="s">
        <v>158</v>
      </c>
      <c r="C22" s="163"/>
      <c r="D22" s="163"/>
      <c r="E22" s="164"/>
      <c r="F22" s="3"/>
      <c r="H22" s="132" t="s">
        <v>112</v>
      </c>
    </row>
    <row r="23" spans="1:8" ht="91.5" customHeight="1">
      <c r="A23" s="3"/>
      <c r="B23" s="169" t="s">
        <v>161</v>
      </c>
      <c r="C23" s="170"/>
      <c r="D23" s="170"/>
      <c r="E23" s="171"/>
      <c r="F23" s="3"/>
      <c r="H23" s="132"/>
    </row>
    <row r="24" spans="1:8" ht="59.25" customHeight="1" thickBot="1">
      <c r="A24" s="3"/>
      <c r="B24" s="155" t="s">
        <v>65</v>
      </c>
      <c r="C24" s="156"/>
      <c r="D24" s="156"/>
      <c r="E24" s="157"/>
      <c r="F24" s="3"/>
      <c r="H24" s="132" t="s">
        <v>113</v>
      </c>
    </row>
    <row r="25" spans="1:6" ht="16.5" customHeight="1">
      <c r="A25" s="3"/>
      <c r="B25" s="97"/>
      <c r="C25" s="97"/>
      <c r="D25" s="97"/>
      <c r="E25" s="97"/>
      <c r="F25" s="3">
        <v>1</v>
      </c>
    </row>
    <row r="26" spans="2:5" s="147" customFormat="1" ht="15">
      <c r="B26" s="148"/>
      <c r="C26" s="148"/>
      <c r="D26" s="148"/>
      <c r="E26" s="148"/>
    </row>
    <row r="27" spans="2:5" s="147" customFormat="1" ht="14.25" customHeight="1">
      <c r="B27" s="148"/>
      <c r="C27" s="149"/>
      <c r="D27" s="148"/>
      <c r="E27" s="148"/>
    </row>
    <row r="28" spans="2:5" s="147" customFormat="1" ht="15">
      <c r="B28" s="150"/>
      <c r="C28" s="148"/>
      <c r="D28" s="148"/>
      <c r="E28" s="148"/>
    </row>
    <row r="29" spans="2:5" s="147" customFormat="1" ht="15" hidden="1">
      <c r="B29" s="151" t="str">
        <f>IF(C10=C29,"0","1")</f>
        <v>0</v>
      </c>
      <c r="C29" s="148" t="s">
        <v>68</v>
      </c>
      <c r="D29" s="148"/>
      <c r="E29" s="148"/>
    </row>
    <row r="30" spans="2:5" s="147" customFormat="1" ht="15" hidden="1">
      <c r="B30" s="152">
        <f>B29*1</f>
        <v>0</v>
      </c>
      <c r="C30" s="153" t="s">
        <v>137</v>
      </c>
      <c r="D30" s="148"/>
      <c r="E30" s="148"/>
    </row>
    <row r="31" spans="2:5" s="147" customFormat="1" ht="15" hidden="1">
      <c r="B31" s="148"/>
      <c r="C31" s="151" t="s">
        <v>138</v>
      </c>
      <c r="D31" s="148"/>
      <c r="E31" s="148"/>
    </row>
    <row r="32" spans="2:5" s="147" customFormat="1" ht="15" hidden="1">
      <c r="B32" s="148"/>
      <c r="C32" s="151" t="s">
        <v>139</v>
      </c>
      <c r="D32" s="148"/>
      <c r="E32" s="148"/>
    </row>
    <row r="33" spans="2:5" s="147" customFormat="1" ht="15" hidden="1">
      <c r="B33" s="148"/>
      <c r="C33" s="151" t="s">
        <v>140</v>
      </c>
      <c r="D33" s="148"/>
      <c r="E33" s="148"/>
    </row>
    <row r="34" spans="2:5" s="147" customFormat="1" ht="15" hidden="1">
      <c r="B34" s="148"/>
      <c r="C34" s="151" t="s">
        <v>141</v>
      </c>
      <c r="D34" s="148"/>
      <c r="E34" s="148"/>
    </row>
    <row r="35" spans="2:5" s="147" customFormat="1" ht="15" hidden="1">
      <c r="B35" s="148"/>
      <c r="C35" s="151" t="s">
        <v>142</v>
      </c>
      <c r="D35" s="148"/>
      <c r="E35" s="148"/>
    </row>
    <row r="36" spans="2:5" s="147" customFormat="1" ht="15" hidden="1">
      <c r="B36" s="148"/>
      <c r="C36" s="151" t="s">
        <v>143</v>
      </c>
      <c r="D36" s="148"/>
      <c r="E36" s="148"/>
    </row>
    <row r="37" spans="2:5" s="147" customFormat="1" ht="15" hidden="1">
      <c r="B37" s="148"/>
      <c r="C37" s="151" t="s">
        <v>144</v>
      </c>
      <c r="D37" s="148"/>
      <c r="E37" s="148"/>
    </row>
    <row r="38" spans="2:5" s="147" customFormat="1" ht="15" hidden="1">
      <c r="B38" s="148"/>
      <c r="C38" s="151" t="s">
        <v>145</v>
      </c>
      <c r="D38" s="148"/>
      <c r="E38" s="148"/>
    </row>
    <row r="39" spans="2:5" s="147" customFormat="1" ht="15" hidden="1">
      <c r="B39" s="148"/>
      <c r="C39" s="151" t="s">
        <v>146</v>
      </c>
      <c r="D39" s="148"/>
      <c r="E39" s="148"/>
    </row>
    <row r="40" spans="2:5" s="147" customFormat="1" ht="15" hidden="1">
      <c r="B40" s="148"/>
      <c r="C40" s="151" t="s">
        <v>157</v>
      </c>
      <c r="D40" s="148"/>
      <c r="E40" s="148"/>
    </row>
    <row r="41" spans="2:5" s="147" customFormat="1" ht="15" hidden="1">
      <c r="B41" s="148"/>
      <c r="C41" s="151" t="s">
        <v>147</v>
      </c>
      <c r="D41" s="148"/>
      <c r="E41" s="148"/>
    </row>
    <row r="42" spans="2:5" s="147" customFormat="1" ht="15" hidden="1">
      <c r="B42" s="148"/>
      <c r="C42" s="151" t="s">
        <v>148</v>
      </c>
      <c r="D42" s="148"/>
      <c r="E42" s="148"/>
    </row>
    <row r="43" spans="2:5" s="147" customFormat="1" ht="15" hidden="1">
      <c r="B43" s="148"/>
      <c r="C43" s="151" t="s">
        <v>149</v>
      </c>
      <c r="D43" s="148"/>
      <c r="E43" s="148"/>
    </row>
    <row r="44" spans="2:5" s="147" customFormat="1" ht="15" hidden="1">
      <c r="B44" s="148"/>
      <c r="C44" s="151" t="s">
        <v>150</v>
      </c>
      <c r="D44" s="148"/>
      <c r="E44" s="148"/>
    </row>
    <row r="45" spans="2:5" s="147" customFormat="1" ht="15" hidden="1">
      <c r="B45" s="148"/>
      <c r="C45" s="151" t="s">
        <v>151</v>
      </c>
      <c r="D45" s="148"/>
      <c r="E45" s="148"/>
    </row>
    <row r="46" spans="2:5" s="147" customFormat="1" ht="15" hidden="1">
      <c r="B46" s="148"/>
      <c r="C46" s="151" t="s">
        <v>152</v>
      </c>
      <c r="D46" s="148"/>
      <c r="E46" s="148"/>
    </row>
    <row r="47" spans="2:5" s="147" customFormat="1" ht="15" hidden="1">
      <c r="B47" s="148"/>
      <c r="C47" s="151" t="s">
        <v>153</v>
      </c>
      <c r="D47" s="148"/>
      <c r="E47" s="148"/>
    </row>
    <row r="48" spans="2:5" s="147" customFormat="1" ht="15" hidden="1">
      <c r="B48" s="148"/>
      <c r="C48" s="151" t="s">
        <v>154</v>
      </c>
      <c r="D48" s="148"/>
      <c r="E48" s="148"/>
    </row>
    <row r="49" spans="2:5" s="147" customFormat="1" ht="15" hidden="1">
      <c r="B49" s="148"/>
      <c r="C49" s="151" t="s">
        <v>155</v>
      </c>
      <c r="D49" s="148"/>
      <c r="E49" s="148"/>
    </row>
    <row r="50" spans="2:5" s="147" customFormat="1" ht="15">
      <c r="B50" s="148"/>
      <c r="C50" s="151"/>
      <c r="D50" s="148"/>
      <c r="E50" s="148"/>
    </row>
    <row r="51" spans="2:5" s="147" customFormat="1" ht="15">
      <c r="B51" s="148"/>
      <c r="C51" s="151"/>
      <c r="D51" s="148"/>
      <c r="E51" s="148"/>
    </row>
    <row r="52" spans="2:5" s="147" customFormat="1" ht="15">
      <c r="B52" s="148"/>
      <c r="C52" s="151"/>
      <c r="D52" s="148"/>
      <c r="E52" s="148"/>
    </row>
    <row r="53" spans="2:5" s="147" customFormat="1" ht="15">
      <c r="B53" s="148"/>
      <c r="C53" s="151"/>
      <c r="D53" s="148"/>
      <c r="E53" s="148"/>
    </row>
    <row r="54" spans="2:5" s="147" customFormat="1" ht="15">
      <c r="B54" s="148"/>
      <c r="C54" s="151"/>
      <c r="D54" s="148"/>
      <c r="E54" s="148"/>
    </row>
    <row r="55" spans="2:5" s="147" customFormat="1" ht="15">
      <c r="B55" s="148"/>
      <c r="C55" s="151"/>
      <c r="D55" s="148"/>
      <c r="E55" s="148"/>
    </row>
    <row r="56" spans="2:5" s="147" customFormat="1" ht="15">
      <c r="B56" s="148"/>
      <c r="C56" s="151"/>
      <c r="D56" s="148"/>
      <c r="E56" s="148"/>
    </row>
    <row r="57" spans="2:5" s="147" customFormat="1" ht="15">
      <c r="B57" s="148"/>
      <c r="C57" s="151"/>
      <c r="D57" s="148"/>
      <c r="E57" s="148"/>
    </row>
    <row r="58" spans="2:5" s="147" customFormat="1" ht="15">
      <c r="B58" s="148"/>
      <c r="C58" s="151"/>
      <c r="D58" s="148"/>
      <c r="E58" s="148"/>
    </row>
    <row r="59" spans="2:5" s="147" customFormat="1" ht="15">
      <c r="B59" s="148"/>
      <c r="C59" s="151"/>
      <c r="D59" s="148"/>
      <c r="E59" s="148"/>
    </row>
    <row r="60" spans="2:5" s="147" customFormat="1" ht="15">
      <c r="B60" s="148"/>
      <c r="C60" s="151"/>
      <c r="D60" s="148"/>
      <c r="E60" s="148"/>
    </row>
    <row r="61" spans="2:5" s="147" customFormat="1" ht="15">
      <c r="B61" s="148"/>
      <c r="C61" s="151"/>
      <c r="D61" s="148"/>
      <c r="E61" s="148"/>
    </row>
    <row r="62" spans="2:5" s="147" customFormat="1" ht="15">
      <c r="B62" s="148"/>
      <c r="C62" s="151"/>
      <c r="D62" s="148"/>
      <c r="E62" s="148"/>
    </row>
    <row r="63" spans="2:5" s="147" customFormat="1" ht="15">
      <c r="B63" s="148"/>
      <c r="C63" s="151"/>
      <c r="D63" s="148"/>
      <c r="E63" s="148"/>
    </row>
    <row r="64" spans="2:5" s="147" customFormat="1" ht="15">
      <c r="B64" s="148"/>
      <c r="C64" s="151"/>
      <c r="D64" s="148"/>
      <c r="E64" s="148"/>
    </row>
    <row r="65" spans="2:5" s="147" customFormat="1" ht="15">
      <c r="B65" s="148"/>
      <c r="C65" s="151"/>
      <c r="D65" s="148"/>
      <c r="E65" s="148"/>
    </row>
    <row r="66" spans="2:5" s="147" customFormat="1" ht="15">
      <c r="B66" s="148"/>
      <c r="C66" s="151"/>
      <c r="D66" s="148"/>
      <c r="E66" s="148"/>
    </row>
    <row r="67" spans="2:5" s="147" customFormat="1" ht="15">
      <c r="B67" s="148"/>
      <c r="C67" s="151"/>
      <c r="D67" s="148"/>
      <c r="E67" s="148"/>
    </row>
    <row r="68" spans="2:5" s="147" customFormat="1" ht="15">
      <c r="B68" s="148"/>
      <c r="C68" s="151"/>
      <c r="D68" s="148"/>
      <c r="E68" s="148"/>
    </row>
    <row r="69" spans="2:5" s="147" customFormat="1" ht="15">
      <c r="B69" s="148"/>
      <c r="C69" s="151"/>
      <c r="D69" s="148"/>
      <c r="E69" s="148"/>
    </row>
    <row r="70" spans="2:5" s="147" customFormat="1" ht="15">
      <c r="B70" s="148"/>
      <c r="C70" s="151"/>
      <c r="D70" s="148"/>
      <c r="E70" s="148"/>
    </row>
    <row r="71" spans="2:5" s="147" customFormat="1" ht="15">
      <c r="B71" s="148"/>
      <c r="C71" s="151"/>
      <c r="D71" s="148"/>
      <c r="E71" s="148"/>
    </row>
    <row r="72" spans="2:5" s="147" customFormat="1" ht="15">
      <c r="B72" s="148"/>
      <c r="C72" s="151"/>
      <c r="D72" s="148"/>
      <c r="E72" s="148"/>
    </row>
    <row r="73" spans="2:5" s="147" customFormat="1" ht="15">
      <c r="B73" s="148"/>
      <c r="C73" s="151"/>
      <c r="D73" s="148"/>
      <c r="E73" s="148"/>
    </row>
    <row r="74" spans="2:5" s="147" customFormat="1" ht="15">
      <c r="B74" s="148"/>
      <c r="C74" s="151"/>
      <c r="D74" s="148"/>
      <c r="E74" s="148"/>
    </row>
    <row r="75" spans="2:5" s="147" customFormat="1" ht="15">
      <c r="B75" s="148"/>
      <c r="C75" s="151"/>
      <c r="D75" s="148"/>
      <c r="E75" s="148"/>
    </row>
    <row r="76" spans="2:5" s="147" customFormat="1" ht="15">
      <c r="B76" s="148"/>
      <c r="C76" s="151"/>
      <c r="D76" s="148"/>
      <c r="E76" s="148"/>
    </row>
    <row r="77" spans="2:5" s="147" customFormat="1" ht="15">
      <c r="B77" s="148"/>
      <c r="C77" s="151"/>
      <c r="D77" s="148"/>
      <c r="E77" s="148"/>
    </row>
    <row r="78" spans="2:5" s="147" customFormat="1" ht="15">
      <c r="B78" s="148"/>
      <c r="C78" s="151"/>
      <c r="D78" s="148"/>
      <c r="E78" s="148"/>
    </row>
    <row r="79" spans="2:5" s="147" customFormat="1" ht="15">
      <c r="B79" s="148"/>
      <c r="C79" s="151"/>
      <c r="D79" s="148"/>
      <c r="E79" s="148"/>
    </row>
    <row r="80" spans="2:5" s="147" customFormat="1" ht="15">
      <c r="B80" s="148"/>
      <c r="C80" s="151"/>
      <c r="D80" s="148"/>
      <c r="E80" s="148"/>
    </row>
    <row r="81" spans="2:5" s="147" customFormat="1" ht="15">
      <c r="B81" s="148"/>
      <c r="C81" s="151"/>
      <c r="D81" s="148"/>
      <c r="E81" s="148"/>
    </row>
    <row r="82" spans="2:5" s="147" customFormat="1" ht="15">
      <c r="B82" s="148"/>
      <c r="C82" s="151"/>
      <c r="D82" s="148"/>
      <c r="E82" s="148"/>
    </row>
    <row r="83" spans="2:5" s="147" customFormat="1" ht="15">
      <c r="B83" s="148"/>
      <c r="C83" s="151"/>
      <c r="D83" s="148"/>
      <c r="E83" s="148"/>
    </row>
    <row r="84" spans="2:5" s="147" customFormat="1" ht="15">
      <c r="B84" s="148"/>
      <c r="C84" s="151"/>
      <c r="D84" s="148"/>
      <c r="E84" s="148"/>
    </row>
    <row r="85" spans="2:5" s="147" customFormat="1" ht="15">
      <c r="B85" s="148"/>
      <c r="C85" s="151"/>
      <c r="D85" s="148"/>
      <c r="E85" s="148"/>
    </row>
    <row r="86" spans="2:5" s="147" customFormat="1" ht="15">
      <c r="B86" s="148"/>
      <c r="C86" s="151"/>
      <c r="D86" s="148"/>
      <c r="E86" s="148"/>
    </row>
    <row r="87" spans="2:5" s="147" customFormat="1" ht="15">
      <c r="B87" s="148"/>
      <c r="C87" s="151"/>
      <c r="D87" s="148"/>
      <c r="E87" s="148"/>
    </row>
    <row r="88" spans="2:5" s="147" customFormat="1" ht="15">
      <c r="B88" s="148"/>
      <c r="C88" s="151"/>
      <c r="D88" s="148"/>
      <c r="E88" s="148"/>
    </row>
    <row r="89" spans="2:5" s="147" customFormat="1" ht="15">
      <c r="B89" s="148"/>
      <c r="C89" s="151"/>
      <c r="D89" s="148"/>
      <c r="E89" s="148"/>
    </row>
    <row r="90" spans="2:5" s="147" customFormat="1" ht="15">
      <c r="B90" s="148"/>
      <c r="C90" s="151"/>
      <c r="D90" s="148"/>
      <c r="E90" s="148"/>
    </row>
    <row r="91" spans="2:5" s="147" customFormat="1" ht="15">
      <c r="B91" s="148"/>
      <c r="C91" s="151"/>
      <c r="D91" s="148"/>
      <c r="E91" s="148"/>
    </row>
    <row r="92" spans="2:5" s="147" customFormat="1" ht="15">
      <c r="B92" s="148"/>
      <c r="C92" s="151"/>
      <c r="D92" s="148"/>
      <c r="E92" s="148"/>
    </row>
    <row r="93" spans="2:5" s="147" customFormat="1" ht="15">
      <c r="B93" s="148"/>
      <c r="C93" s="151"/>
      <c r="D93" s="148"/>
      <c r="E93" s="148"/>
    </row>
    <row r="94" spans="2:5" s="147" customFormat="1" ht="15">
      <c r="B94" s="148"/>
      <c r="C94" s="151"/>
      <c r="D94" s="148"/>
      <c r="E94" s="148"/>
    </row>
    <row r="95" spans="2:5" s="147" customFormat="1" ht="15">
      <c r="B95" s="148"/>
      <c r="C95" s="151"/>
      <c r="D95" s="148"/>
      <c r="E95" s="148"/>
    </row>
    <row r="96" spans="2:5" s="147" customFormat="1" ht="15">
      <c r="B96" s="148"/>
      <c r="C96" s="151"/>
      <c r="D96" s="148"/>
      <c r="E96" s="148"/>
    </row>
    <row r="97" spans="2:5" s="147" customFormat="1" ht="15">
      <c r="B97" s="148"/>
      <c r="C97" s="151"/>
      <c r="D97" s="148"/>
      <c r="E97" s="148"/>
    </row>
    <row r="98" spans="2:5" s="147" customFormat="1" ht="15">
      <c r="B98" s="148"/>
      <c r="C98" s="151"/>
      <c r="D98" s="148"/>
      <c r="E98" s="148"/>
    </row>
    <row r="99" spans="2:5" s="147" customFormat="1" ht="15">
      <c r="B99" s="148"/>
      <c r="C99" s="151"/>
      <c r="D99" s="148"/>
      <c r="E99" s="148"/>
    </row>
    <row r="100" spans="2:5" s="147" customFormat="1" ht="15">
      <c r="B100" s="148"/>
      <c r="C100" s="153"/>
      <c r="D100" s="148"/>
      <c r="E100" s="148"/>
    </row>
    <row r="101" spans="2:5" s="147" customFormat="1" ht="15">
      <c r="B101" s="148"/>
      <c r="C101" s="151"/>
      <c r="D101" s="148"/>
      <c r="E101" s="148"/>
    </row>
    <row r="102" spans="2:5" s="147" customFormat="1" ht="15">
      <c r="B102" s="148"/>
      <c r="C102" s="151"/>
      <c r="D102" s="148"/>
      <c r="E102" s="148"/>
    </row>
    <row r="103" spans="2:5" s="147" customFormat="1" ht="15">
      <c r="B103" s="148"/>
      <c r="C103" s="151"/>
      <c r="D103" s="148"/>
      <c r="E103" s="148"/>
    </row>
    <row r="104" spans="2:5" s="147" customFormat="1" ht="15">
      <c r="B104" s="148"/>
      <c r="C104" s="151"/>
      <c r="D104" s="148"/>
      <c r="E104" s="148"/>
    </row>
    <row r="105" spans="2:5" s="147" customFormat="1" ht="15">
      <c r="B105" s="148"/>
      <c r="C105" s="151"/>
      <c r="D105" s="148"/>
      <c r="E105" s="148"/>
    </row>
    <row r="106" spans="2:5" s="147" customFormat="1" ht="15">
      <c r="B106" s="148"/>
      <c r="C106" s="151"/>
      <c r="D106" s="148"/>
      <c r="E106" s="148"/>
    </row>
    <row r="107" spans="2:5" s="147" customFormat="1" ht="15">
      <c r="B107" s="148"/>
      <c r="C107" s="151"/>
      <c r="D107" s="148"/>
      <c r="E107" s="148"/>
    </row>
    <row r="108" spans="2:5" s="147" customFormat="1" ht="15">
      <c r="B108" s="148"/>
      <c r="C108" s="151"/>
      <c r="D108" s="148"/>
      <c r="E108" s="148"/>
    </row>
    <row r="109" spans="2:5" s="147" customFormat="1" ht="15">
      <c r="B109" s="148"/>
      <c r="C109" s="151"/>
      <c r="D109" s="148"/>
      <c r="E109" s="148"/>
    </row>
    <row r="110" spans="2:5" s="147" customFormat="1" ht="15">
      <c r="B110" s="148"/>
      <c r="C110" s="151"/>
      <c r="D110" s="148"/>
      <c r="E110" s="148"/>
    </row>
    <row r="111" spans="2:5" s="147" customFormat="1" ht="15">
      <c r="B111" s="148"/>
      <c r="C111" s="151"/>
      <c r="D111" s="148"/>
      <c r="E111" s="148"/>
    </row>
    <row r="112" spans="2:5" s="147" customFormat="1" ht="15">
      <c r="B112" s="148"/>
      <c r="C112" s="151"/>
      <c r="D112" s="148"/>
      <c r="E112" s="148"/>
    </row>
    <row r="113" spans="2:5" s="147" customFormat="1" ht="15">
      <c r="B113" s="148"/>
      <c r="C113" s="151"/>
      <c r="D113" s="148"/>
      <c r="E113" s="148"/>
    </row>
    <row r="114" spans="2:5" s="147" customFormat="1" ht="15">
      <c r="B114" s="148"/>
      <c r="C114" s="151"/>
      <c r="D114" s="148"/>
      <c r="E114" s="148"/>
    </row>
    <row r="115" spans="2:5" s="147" customFormat="1" ht="15">
      <c r="B115" s="148"/>
      <c r="C115" s="151"/>
      <c r="D115" s="148"/>
      <c r="E115" s="148"/>
    </row>
    <row r="116" spans="2:5" s="147" customFormat="1" ht="15">
      <c r="B116" s="148"/>
      <c r="C116" s="151"/>
      <c r="D116" s="148"/>
      <c r="E116" s="148"/>
    </row>
    <row r="117" spans="2:5" s="147" customFormat="1" ht="15">
      <c r="B117" s="148"/>
      <c r="C117" s="151"/>
      <c r="D117" s="148"/>
      <c r="E117" s="148"/>
    </row>
    <row r="118" spans="2:5" s="147" customFormat="1" ht="15">
      <c r="B118" s="148"/>
      <c r="C118" s="151"/>
      <c r="D118" s="148"/>
      <c r="E118" s="148"/>
    </row>
    <row r="119" spans="2:5" s="147" customFormat="1" ht="15">
      <c r="B119" s="148"/>
      <c r="C119" s="151"/>
      <c r="D119" s="148"/>
      <c r="E119" s="148"/>
    </row>
    <row r="120" spans="2:5" s="147" customFormat="1" ht="15">
      <c r="B120" s="148"/>
      <c r="C120" s="151"/>
      <c r="D120" s="148"/>
      <c r="E120" s="148"/>
    </row>
    <row r="121" spans="2:5" s="147" customFormat="1" ht="15">
      <c r="B121" s="148"/>
      <c r="C121" s="151"/>
      <c r="D121" s="148"/>
      <c r="E121" s="148"/>
    </row>
    <row r="122" spans="2:5" s="147" customFormat="1" ht="15">
      <c r="B122" s="148"/>
      <c r="C122" s="151"/>
      <c r="D122" s="148"/>
      <c r="E122" s="148"/>
    </row>
    <row r="123" spans="2:5" s="147" customFormat="1" ht="15">
      <c r="B123" s="148"/>
      <c r="C123" s="151"/>
      <c r="D123" s="148"/>
      <c r="E123" s="148"/>
    </row>
    <row r="124" spans="2:5" s="147" customFormat="1" ht="15">
      <c r="B124" s="148"/>
      <c r="C124" s="151"/>
      <c r="D124" s="148"/>
      <c r="E124" s="148"/>
    </row>
    <row r="125" spans="2:5" s="147" customFormat="1" ht="15">
      <c r="B125" s="148"/>
      <c r="C125" s="151"/>
      <c r="D125" s="148"/>
      <c r="E125" s="148"/>
    </row>
    <row r="126" spans="2:5" s="147" customFormat="1" ht="15">
      <c r="B126" s="148"/>
      <c r="C126" s="151"/>
      <c r="D126" s="148"/>
      <c r="E126" s="148"/>
    </row>
    <row r="127" spans="2:5" s="147" customFormat="1" ht="15">
      <c r="B127" s="148"/>
      <c r="C127" s="151"/>
      <c r="D127" s="148"/>
      <c r="E127" s="148"/>
    </row>
    <row r="128" spans="2:5" s="147" customFormat="1" ht="15">
      <c r="B128" s="148"/>
      <c r="C128" s="151"/>
      <c r="D128" s="148"/>
      <c r="E128" s="148"/>
    </row>
    <row r="129" spans="2:5" s="147" customFormat="1" ht="15">
      <c r="B129" s="148"/>
      <c r="C129" s="153"/>
      <c r="D129" s="148"/>
      <c r="E129" s="148"/>
    </row>
    <row r="130" spans="2:5" s="147" customFormat="1" ht="15">
      <c r="B130" s="148"/>
      <c r="C130" s="151"/>
      <c r="D130" s="148"/>
      <c r="E130" s="148"/>
    </row>
    <row r="131" spans="2:5" s="147" customFormat="1" ht="15">
      <c r="B131" s="148"/>
      <c r="C131" s="151"/>
      <c r="D131" s="148"/>
      <c r="E131" s="148"/>
    </row>
    <row r="132" spans="2:5" s="147" customFormat="1" ht="15">
      <c r="B132" s="148"/>
      <c r="C132" s="151"/>
      <c r="D132" s="148"/>
      <c r="E132" s="148"/>
    </row>
    <row r="133" spans="2:5" s="147" customFormat="1" ht="15">
      <c r="B133" s="148"/>
      <c r="C133" s="151"/>
      <c r="D133" s="148"/>
      <c r="E133" s="148"/>
    </row>
    <row r="134" spans="2:5" s="147" customFormat="1" ht="15">
      <c r="B134" s="148"/>
      <c r="C134" s="151"/>
      <c r="D134" s="148"/>
      <c r="E134" s="148"/>
    </row>
    <row r="135" spans="2:5" s="147" customFormat="1" ht="15">
      <c r="B135" s="148"/>
      <c r="C135" s="151"/>
      <c r="D135" s="148"/>
      <c r="E135" s="148"/>
    </row>
    <row r="136" spans="2:5" s="147" customFormat="1" ht="15">
      <c r="B136" s="148"/>
      <c r="C136" s="151"/>
      <c r="D136" s="148"/>
      <c r="E136" s="148"/>
    </row>
    <row r="137" spans="2:5" s="147" customFormat="1" ht="15">
      <c r="B137" s="148"/>
      <c r="C137" s="151"/>
      <c r="D137" s="148"/>
      <c r="E137" s="148"/>
    </row>
    <row r="138" spans="2:5" s="147" customFormat="1" ht="15">
      <c r="B138" s="148"/>
      <c r="C138" s="151"/>
      <c r="D138" s="148"/>
      <c r="E138" s="148"/>
    </row>
    <row r="139" spans="2:5" s="147" customFormat="1" ht="15">
      <c r="B139" s="148"/>
      <c r="C139" s="151"/>
      <c r="D139" s="148"/>
      <c r="E139" s="148"/>
    </row>
    <row r="140" spans="2:5" s="147" customFormat="1" ht="15">
      <c r="B140" s="148"/>
      <c r="C140" s="151"/>
      <c r="D140" s="148"/>
      <c r="E140" s="148"/>
    </row>
    <row r="141" spans="2:5" s="147" customFormat="1" ht="15">
      <c r="B141" s="148"/>
      <c r="C141" s="151"/>
      <c r="D141" s="148"/>
      <c r="E141" s="148"/>
    </row>
    <row r="142" spans="2:5" s="147" customFormat="1" ht="15">
      <c r="B142" s="148"/>
      <c r="C142" s="151"/>
      <c r="D142" s="148"/>
      <c r="E142" s="148"/>
    </row>
    <row r="143" spans="2:5" s="147" customFormat="1" ht="15">
      <c r="B143" s="148"/>
      <c r="C143" s="151"/>
      <c r="D143" s="148"/>
      <c r="E143" s="148"/>
    </row>
    <row r="144" spans="2:5" s="147" customFormat="1" ht="15">
      <c r="B144" s="148"/>
      <c r="C144" s="151"/>
      <c r="D144" s="148"/>
      <c r="E144" s="148"/>
    </row>
    <row r="145" spans="2:5" s="147" customFormat="1" ht="15">
      <c r="B145" s="148"/>
      <c r="C145" s="151"/>
      <c r="D145" s="148"/>
      <c r="E145" s="148"/>
    </row>
    <row r="146" spans="2:5" s="147" customFormat="1" ht="15">
      <c r="B146" s="148"/>
      <c r="C146" s="151"/>
      <c r="D146" s="148"/>
      <c r="E146" s="148"/>
    </row>
    <row r="147" spans="2:5" s="147" customFormat="1" ht="15">
      <c r="B147" s="148"/>
      <c r="C147" s="151"/>
      <c r="D147" s="148"/>
      <c r="E147" s="148"/>
    </row>
    <row r="148" spans="2:5" s="147" customFormat="1" ht="15">
      <c r="B148" s="148"/>
      <c r="C148" s="151"/>
      <c r="D148" s="148"/>
      <c r="E148" s="148"/>
    </row>
    <row r="149" spans="2:5" s="147" customFormat="1" ht="15">
      <c r="B149" s="148"/>
      <c r="C149" s="151"/>
      <c r="D149" s="148"/>
      <c r="E149" s="148"/>
    </row>
    <row r="150" spans="2:5" s="147" customFormat="1" ht="15">
      <c r="B150" s="148"/>
      <c r="C150" s="151"/>
      <c r="D150" s="148"/>
      <c r="E150" s="148"/>
    </row>
    <row r="151" spans="2:5" s="147" customFormat="1" ht="15">
      <c r="B151" s="148"/>
      <c r="C151" s="151"/>
      <c r="D151" s="148"/>
      <c r="E151" s="148"/>
    </row>
    <row r="152" spans="2:5" s="147" customFormat="1" ht="15">
      <c r="B152" s="148"/>
      <c r="C152" s="153"/>
      <c r="D152" s="148"/>
      <c r="E152" s="148"/>
    </row>
    <row r="153" spans="2:5" s="147" customFormat="1" ht="15">
      <c r="B153" s="148"/>
      <c r="C153" s="151"/>
      <c r="D153" s="148"/>
      <c r="E153" s="148"/>
    </row>
    <row r="154" spans="2:5" s="147" customFormat="1" ht="15">
      <c r="B154" s="148"/>
      <c r="C154" s="151"/>
      <c r="D154" s="148"/>
      <c r="E154" s="148"/>
    </row>
    <row r="155" spans="2:5" s="147" customFormat="1" ht="15">
      <c r="B155" s="148"/>
      <c r="C155" s="151"/>
      <c r="D155" s="148"/>
      <c r="E155" s="148"/>
    </row>
    <row r="156" spans="2:5" s="147" customFormat="1" ht="15">
      <c r="B156" s="148"/>
      <c r="C156" s="151"/>
      <c r="D156" s="148"/>
      <c r="E156" s="148"/>
    </row>
    <row r="157" spans="2:5" s="147" customFormat="1" ht="15">
      <c r="B157" s="148"/>
      <c r="C157" s="153"/>
      <c r="D157" s="148"/>
      <c r="E157" s="148"/>
    </row>
    <row r="158" spans="2:5" s="147" customFormat="1" ht="15">
      <c r="B158" s="148"/>
      <c r="C158" s="153"/>
      <c r="D158" s="148"/>
      <c r="E158" s="148"/>
    </row>
    <row r="159" spans="2:5" s="147" customFormat="1" ht="15">
      <c r="B159" s="148"/>
      <c r="C159" s="153"/>
      <c r="D159" s="148"/>
      <c r="E159" s="148"/>
    </row>
    <row r="160" spans="2:5" s="147" customFormat="1" ht="15">
      <c r="B160" s="148"/>
      <c r="C160" s="153"/>
      <c r="D160" s="148"/>
      <c r="E160" s="148"/>
    </row>
    <row r="161" spans="2:5" s="147" customFormat="1" ht="15">
      <c r="B161" s="148"/>
      <c r="C161" s="153"/>
      <c r="D161" s="148"/>
      <c r="E161" s="148"/>
    </row>
    <row r="162" spans="2:5" s="147" customFormat="1" ht="15">
      <c r="B162" s="148"/>
      <c r="C162" s="153"/>
      <c r="D162" s="148"/>
      <c r="E162" s="148"/>
    </row>
    <row r="163" spans="2:5" s="147" customFormat="1" ht="15">
      <c r="B163" s="148"/>
      <c r="C163" s="153"/>
      <c r="D163" s="148"/>
      <c r="E163" s="148"/>
    </row>
    <row r="164" spans="2:5" s="147" customFormat="1" ht="15">
      <c r="B164" s="148"/>
      <c r="C164" s="153"/>
      <c r="D164" s="148"/>
      <c r="E164" s="148"/>
    </row>
    <row r="165" spans="2:5" s="147" customFormat="1" ht="15">
      <c r="B165" s="148"/>
      <c r="C165" s="153"/>
      <c r="D165" s="148"/>
      <c r="E165" s="148"/>
    </row>
    <row r="166" spans="2:5" s="147" customFormat="1" ht="15">
      <c r="B166" s="148"/>
      <c r="C166" s="153"/>
      <c r="D166" s="148"/>
      <c r="E166" s="148"/>
    </row>
    <row r="167" spans="2:5" s="147" customFormat="1" ht="15">
      <c r="B167" s="148"/>
      <c r="C167" s="153"/>
      <c r="D167" s="148"/>
      <c r="E167" s="148"/>
    </row>
    <row r="168" spans="2:5" s="147" customFormat="1" ht="15">
      <c r="B168" s="148"/>
      <c r="C168" s="154"/>
      <c r="D168" s="148"/>
      <c r="E168" s="148"/>
    </row>
    <row r="169" s="147" customFormat="1" ht="12.75">
      <c r="C169" s="153"/>
    </row>
  </sheetData>
  <sheetProtection/>
  <mergeCells count="6">
    <mergeCell ref="B24:E24"/>
    <mergeCell ref="C6:D6"/>
    <mergeCell ref="C10:D10"/>
    <mergeCell ref="B22:E22"/>
    <mergeCell ref="B19:E20"/>
    <mergeCell ref="B23:E23"/>
  </mergeCells>
  <dataValidations count="4">
    <dataValidation type="list" allowBlank="1" showInputMessage="1" showErrorMessage="1" sqref="B21">
      <formula1>$AA$1:$AA$2</formula1>
    </dataValidation>
    <dataValidation type="list" allowBlank="1" showInputMessage="1" showErrorMessage="1" sqref="C30:C168">
      <formula1>$C$29:$C$168</formula1>
    </dataValidation>
    <dataValidation type="list" allowBlank="1" showInputMessage="1" showErrorMessage="1" sqref="C29">
      <formula1>$C$29:$C$50</formula1>
    </dataValidation>
    <dataValidation type="list" allowBlank="1" showInputMessage="1" showErrorMessage="1" sqref="C10:D10">
      <formula1>$C$29:$C$49</formula1>
    </dataValidation>
  </dataValidation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5" r:id="rId3"/>
  <colBreaks count="1" manualBreakCount="1">
    <brk id="6" max="65535" man="1"/>
  </colBreaks>
  <drawing r:id="rId2"/>
  <tableParts>
    <tablePart r:id="rId1"/>
  </tableParts>
</worksheet>
</file>

<file path=xl/worksheets/sheet10.xml><?xml version="1.0" encoding="utf-8"?>
<worksheet xmlns="http://schemas.openxmlformats.org/spreadsheetml/2006/main" xmlns:r="http://schemas.openxmlformats.org/officeDocument/2006/relationships">
  <sheetPr>
    <pageSetUpPr fitToPage="1"/>
  </sheetPr>
  <dimension ref="A1:I15"/>
  <sheetViews>
    <sheetView showGridLines="0" tabSelected="1" zoomScalePageLayoutView="0" workbookViewId="0" topLeftCell="A1">
      <selection activeCell="B28" sqref="B28"/>
    </sheetView>
  </sheetViews>
  <sheetFormatPr defaultColWidth="9.140625" defaultRowHeight="12.75"/>
  <cols>
    <col min="1" max="1" width="3.7109375" style="0" customWidth="1"/>
    <col min="2" max="2" width="23.28125" style="0" customWidth="1"/>
    <col min="3" max="3" width="24.57421875" style="0" customWidth="1"/>
    <col min="4" max="4" width="25.28125" style="0" customWidth="1"/>
    <col min="5" max="5" width="18.57421875" style="0" customWidth="1"/>
    <col min="6" max="6" width="16.140625" style="0" customWidth="1"/>
    <col min="7" max="7" width="13.28125" style="0" customWidth="1"/>
    <col min="8" max="8" width="28.7109375" style="0" customWidth="1"/>
    <col min="9" max="9" width="3.7109375" style="7" customWidth="1"/>
  </cols>
  <sheetData>
    <row r="1" spans="1:9" ht="16.5" customHeight="1" thickBot="1">
      <c r="A1" s="3"/>
      <c r="B1" s="3"/>
      <c r="C1" s="3"/>
      <c r="D1" s="3"/>
      <c r="E1" s="3"/>
      <c r="F1" s="3"/>
      <c r="G1" s="3"/>
      <c r="H1" s="3"/>
      <c r="I1" s="3"/>
    </row>
    <row r="2" spans="1:9" ht="38.25" customHeight="1">
      <c r="A2" s="3"/>
      <c r="B2" s="393" t="s">
        <v>127</v>
      </c>
      <c r="C2" s="394"/>
      <c r="D2" s="394"/>
      <c r="E2" s="394"/>
      <c r="F2" s="394"/>
      <c r="G2" s="394"/>
      <c r="H2" s="395"/>
      <c r="I2" s="3"/>
    </row>
    <row r="3" spans="1:9" ht="20.25" customHeight="1">
      <c r="A3" s="3"/>
      <c r="B3" s="385"/>
      <c r="C3" s="386"/>
      <c r="D3" s="386"/>
      <c r="E3" s="386"/>
      <c r="F3" s="386"/>
      <c r="G3" s="386"/>
      <c r="H3" s="387"/>
      <c r="I3" s="3"/>
    </row>
    <row r="4" spans="1:9" ht="30.75" customHeight="1">
      <c r="A4" s="3"/>
      <c r="B4" s="408" t="s">
        <v>47</v>
      </c>
      <c r="C4" s="409"/>
      <c r="D4" s="409"/>
      <c r="E4" s="409"/>
      <c r="F4" s="409"/>
      <c r="G4" s="409"/>
      <c r="H4" s="410"/>
      <c r="I4" s="3"/>
    </row>
    <row r="5" spans="1:9" ht="20.25" customHeight="1">
      <c r="A5" s="3"/>
      <c r="B5" s="385"/>
      <c r="C5" s="386"/>
      <c r="D5" s="386"/>
      <c r="E5" s="386"/>
      <c r="F5" s="386"/>
      <c r="G5" s="386"/>
      <c r="H5" s="387"/>
      <c r="I5" s="3"/>
    </row>
    <row r="6" spans="1:9" s="98" customFormat="1" ht="26.25" customHeight="1">
      <c r="A6" s="30"/>
      <c r="B6" s="396" t="s">
        <v>6</v>
      </c>
      <c r="C6" s="397"/>
      <c r="D6" s="398" t="str">
        <f>IF('SCHOOL DETAILS'!B30=1,"ok ","ERROR, please select Roll Number. ")</f>
        <v>ERROR, please select Roll Number. </v>
      </c>
      <c r="E6" s="398"/>
      <c r="F6" s="398"/>
      <c r="G6" s="398"/>
      <c r="H6" s="399"/>
      <c r="I6" s="30"/>
    </row>
    <row r="7" spans="1:9" s="98" customFormat="1" ht="26.25" customHeight="1">
      <c r="A7" s="30"/>
      <c r="B7" s="396" t="s">
        <v>74</v>
      </c>
      <c r="C7" s="397"/>
      <c r="D7" s="400" t="str">
        <f>IF('RS1-B'!D31='RS1-C'!C25+'RS1-C'!D25,"ok","Error, RS1-B and RS1-C totals don't match, please correct.")</f>
        <v>ok</v>
      </c>
      <c r="E7" s="401"/>
      <c r="F7" s="401"/>
      <c r="G7" s="401"/>
      <c r="H7" s="402"/>
      <c r="I7" s="30"/>
    </row>
    <row r="8" spans="1:9" s="98" customFormat="1" ht="26.25" customHeight="1">
      <c r="A8" s="30"/>
      <c r="B8" s="396" t="s">
        <v>71</v>
      </c>
      <c r="C8" s="397"/>
      <c r="D8" s="400" t="str">
        <f>IF(ENTRANTS!G16+ENTRANTS!I16=0,"Entrants table not filled in, please fill in the entrants table or provide a brief explanatory note if left blank.","ok")</f>
        <v>Entrants table not filled in, please fill in the entrants table or provide a brief explanatory note if left blank.</v>
      </c>
      <c r="E8" s="401"/>
      <c r="F8" s="401"/>
      <c r="G8" s="401"/>
      <c r="H8" s="402"/>
      <c r="I8" s="30"/>
    </row>
    <row r="9" spans="1:9" s="98" customFormat="1" ht="26.25" customHeight="1">
      <c r="A9" s="30"/>
      <c r="B9" s="396" t="s">
        <v>72</v>
      </c>
      <c r="C9" s="397"/>
      <c r="D9" s="405" t="str">
        <f>IF(LEAVERS!G20+LEAVERS!I20=0,"Leavers Table not filled in, please fill in the table or provide a brief explanatory note if left blank.","ok")</f>
        <v>Leavers Table not filled in, please fill in the table or provide a brief explanatory note if left blank.</v>
      </c>
      <c r="E9" s="406"/>
      <c r="F9" s="406"/>
      <c r="G9" s="406"/>
      <c r="H9" s="407"/>
      <c r="I9" s="30"/>
    </row>
    <row r="10" spans="1:9" s="98" customFormat="1" ht="26.25" customHeight="1">
      <c r="A10" s="30"/>
      <c r="B10" s="396" t="s">
        <v>118</v>
      </c>
      <c r="C10" s="397"/>
      <c r="D10" s="400" t="str">
        <f>IF('RS1-B'!D31=NAT!G14,"ok","Error, The totals on the Nationality and the RS1-B Tables don't match, please correct.")</f>
        <v>ok</v>
      </c>
      <c r="E10" s="401"/>
      <c r="F10" s="401"/>
      <c r="G10" s="401"/>
      <c r="H10" s="402"/>
      <c r="I10" s="30"/>
    </row>
    <row r="11" spans="1:9" s="98" customFormat="1" ht="26.25" customHeight="1">
      <c r="A11" s="30"/>
      <c r="B11" s="396" t="s">
        <v>119</v>
      </c>
      <c r="C11" s="397"/>
      <c r="D11" s="398" t="str">
        <f>IF(AND('RS1-B'!C6="click here and select from list",'RS1-B'!D6&gt;0),"ERROR, Special Need Type Missing for class 1, ","ok, ")&amp;IF(AND('RS1-B'!C7="click here and select from list",'RS1-B'!D7&gt;0),"ERROR, Special Need Type Missing for class 2, ","ok, ")&amp;IF(AND('RS1-B'!C8="click here and select from list",'RS1-B'!D8&gt;0),"ERROR, Special Need Type Missing for class 3, ","ok, ")&amp;IF(AND('RS1-B'!C9="click here and select from list",'RS1-B'!D9&gt;0),"ERROR, Special Need Type Missing for class 4, ","ok, ")&amp;IF(AND('RS1-B'!C10="click here and select from list",'RS1-B'!D10&gt;0),"ERROR, Special Need Type Missing for class 5, ","ok, ")&amp;IF(AND('RS1-B'!C11="click here and select from list",'RS1-B'!D11&gt;0),"ERROR, Special Need Type Missing for class 6, ","ok, ")</f>
        <v>ok, ok, ok, ok, ok, ok, </v>
      </c>
      <c r="E11" s="411"/>
      <c r="F11" s="411"/>
      <c r="G11" s="411"/>
      <c r="H11" s="412"/>
      <c r="I11" s="30"/>
    </row>
    <row r="12" spans="1:9" s="98" customFormat="1" ht="26.25" customHeight="1">
      <c r="A12" s="30"/>
      <c r="B12" s="396" t="s">
        <v>120</v>
      </c>
      <c r="C12" s="397"/>
      <c r="D12" s="398" t="str">
        <f>IF('BOOK RENTAL'!C5="Please click to choose","ERROR, Please complete Book Rental Scheme Question with respect to 2014/2015,  ","ok ")</f>
        <v>ERROR, Please complete Book Rental Scheme Question with respect to 2014/2015,  </v>
      </c>
      <c r="E12" s="403"/>
      <c r="F12" s="403"/>
      <c r="G12" s="403"/>
      <c r="H12" s="404"/>
      <c r="I12" s="30"/>
    </row>
    <row r="13" spans="1:9" s="98" customFormat="1" ht="26.25" customHeight="1" thickBot="1">
      <c r="A13" s="30"/>
      <c r="B13" s="388" t="s">
        <v>131</v>
      </c>
      <c r="C13" s="389"/>
      <c r="D13" s="390" t="str">
        <f>IF('OPTIONAL QS'!H14&lt;=9999,"ok","Only numeric values are allowed in this cell. The number of minutes must be between 0 and 9999.")</f>
        <v>ok</v>
      </c>
      <c r="E13" s="391"/>
      <c r="F13" s="391"/>
      <c r="G13" s="391"/>
      <c r="H13" s="392"/>
      <c r="I13" s="30"/>
    </row>
    <row r="14" spans="1:9" s="98" customFormat="1" ht="26.25" customHeight="1">
      <c r="A14" s="30"/>
      <c r="B14" s="3"/>
      <c r="C14" s="3"/>
      <c r="D14" s="3"/>
      <c r="E14" s="3"/>
      <c r="F14" s="3"/>
      <c r="G14" s="3"/>
      <c r="H14" s="3"/>
      <c r="I14" s="30">
        <v>10</v>
      </c>
    </row>
    <row r="15" ht="16.5" customHeight="1">
      <c r="A15" s="127"/>
    </row>
  </sheetData>
  <sheetProtection password="CBDB" sheet="1"/>
  <mergeCells count="20">
    <mergeCell ref="B12:C12"/>
    <mergeCell ref="D12:H12"/>
    <mergeCell ref="D9:H9"/>
    <mergeCell ref="B4:H4"/>
    <mergeCell ref="B10:C10"/>
    <mergeCell ref="D10:H10"/>
    <mergeCell ref="B11:C11"/>
    <mergeCell ref="D11:H11"/>
    <mergeCell ref="B9:C9"/>
    <mergeCell ref="B5:H5"/>
    <mergeCell ref="B3:H3"/>
    <mergeCell ref="B13:C13"/>
    <mergeCell ref="D13:H13"/>
    <mergeCell ref="B2:H2"/>
    <mergeCell ref="B6:C6"/>
    <mergeCell ref="D6:H6"/>
    <mergeCell ref="B8:C8"/>
    <mergeCell ref="D8:H8"/>
    <mergeCell ref="B7:C7"/>
    <mergeCell ref="D7:H7"/>
  </mergeCells>
  <conditionalFormatting sqref="D11:H11">
    <cfRule type="cellIs" priority="2" dxfId="1" operator="equal" stopIfTrue="1">
      <formula>"ok, "</formula>
    </cfRule>
    <cfRule type="cellIs" priority="3" dxfId="1" operator="equal" stopIfTrue="1">
      <formula>"ok, ok, ok, ok, ok, ok, "</formula>
    </cfRule>
  </conditionalFormatting>
  <conditionalFormatting sqref="D12:H12">
    <cfRule type="containsText" priority="1" dxfId="4" operator="containsText" stopIfTrue="1" text="ok">
      <formula>NOT(ISERROR(SEARCH("ok",D12)))</formula>
    </cfRule>
    <cfRule type="cellIs" priority="4" dxfId="1" operator="equal" stopIfTrue="1">
      <formula>"ok, ok"</formula>
    </cfRule>
  </conditionalFormatting>
  <conditionalFormatting sqref="D7:H7 D9:H10 D13:H13">
    <cfRule type="cellIs" priority="5" dxfId="1" operator="equal" stopIfTrue="1">
      <formula>"ok"</formula>
    </cfRule>
  </conditionalFormatting>
  <conditionalFormatting sqref="D6:H6">
    <cfRule type="cellIs" priority="6" dxfId="1" operator="equal" stopIfTrue="1">
      <formula>"ok "</formula>
    </cfRule>
  </conditionalFormatting>
  <conditionalFormatting sqref="D8:H8">
    <cfRule type="cellIs" priority="7" dxfId="0" operator="equal" stopIfTrue="1">
      <formula>"ok"</formula>
    </cfRule>
  </conditionalFormatting>
  <printOptions horizontalCentered="1" verticalCentered="1"/>
  <pageMargins left="0.7480314960629921" right="0.35433070866141736" top="0.4724409448818898" bottom="0.1968503937007874" header="0.5118110236220472" footer="0.15748031496062992"/>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sheetPr>
    <pageSetUpPr fitToPage="1"/>
  </sheetPr>
  <dimension ref="A1:M32"/>
  <sheetViews>
    <sheetView showGridLines="0" zoomScaleSheetLayoutView="100" zoomScalePageLayoutView="0" workbookViewId="0" topLeftCell="A1">
      <selection activeCell="E6" sqref="E6:F6"/>
    </sheetView>
  </sheetViews>
  <sheetFormatPr defaultColWidth="9.140625" defaultRowHeight="12.75"/>
  <cols>
    <col min="1" max="1" width="3.7109375" style="12" customWidth="1"/>
    <col min="2" max="2" width="12.8515625" style="1" customWidth="1"/>
    <col min="3" max="3" width="53.8515625" style="1" bestFit="1" customWidth="1"/>
    <col min="4" max="4" width="32.00390625" style="1" customWidth="1"/>
    <col min="5" max="5" width="23.57421875" style="1" customWidth="1"/>
    <col min="6" max="6" width="5.7109375" style="1" customWidth="1"/>
    <col min="7" max="7" width="3.7109375" style="14" customWidth="1"/>
    <col min="8" max="12" width="9.140625" style="14" customWidth="1"/>
    <col min="13" max="13" width="3.7109375" style="14" customWidth="1"/>
    <col min="14" max="16384" width="9.140625" style="7" customWidth="1"/>
  </cols>
  <sheetData>
    <row r="1" spans="1:13" ht="16.5" customHeight="1" thickBot="1">
      <c r="A1" s="31"/>
      <c r="B1" s="71"/>
      <c r="C1" s="71"/>
      <c r="D1" s="71"/>
      <c r="E1" s="71"/>
      <c r="F1" s="71"/>
      <c r="G1" s="33"/>
      <c r="H1" s="33"/>
      <c r="I1" s="33"/>
      <c r="J1" s="33"/>
      <c r="K1" s="33"/>
      <c r="L1" s="33"/>
      <c r="M1" s="33"/>
    </row>
    <row r="2" spans="1:13" ht="38.25" customHeight="1" thickBot="1">
      <c r="A2" s="31"/>
      <c r="B2" s="192" t="s">
        <v>162</v>
      </c>
      <c r="C2" s="193"/>
      <c r="D2" s="193"/>
      <c r="E2" s="193"/>
      <c r="F2" s="194"/>
      <c r="G2" s="33"/>
      <c r="H2" s="174" t="s">
        <v>46</v>
      </c>
      <c r="I2" s="175"/>
      <c r="J2" s="175"/>
      <c r="K2" s="175"/>
      <c r="L2" s="176"/>
      <c r="M2" s="33"/>
    </row>
    <row r="3" spans="1:13" ht="30.75" customHeight="1">
      <c r="A3" s="31"/>
      <c r="B3" s="186" t="s">
        <v>70</v>
      </c>
      <c r="C3" s="187"/>
      <c r="D3" s="187"/>
      <c r="E3" s="187"/>
      <c r="F3" s="188"/>
      <c r="G3" s="33"/>
      <c r="H3" s="177"/>
      <c r="I3" s="178"/>
      <c r="J3" s="178"/>
      <c r="K3" s="178"/>
      <c r="L3" s="179"/>
      <c r="M3" s="33"/>
    </row>
    <row r="4" spans="1:13" ht="13.5" thickBot="1">
      <c r="A4" s="31"/>
      <c r="B4" s="189"/>
      <c r="C4" s="190"/>
      <c r="D4" s="190"/>
      <c r="E4" s="190"/>
      <c r="F4" s="191"/>
      <c r="G4" s="33"/>
      <c r="H4" s="180"/>
      <c r="I4" s="181"/>
      <c r="J4" s="181"/>
      <c r="K4" s="181"/>
      <c r="L4" s="182"/>
      <c r="M4" s="33"/>
    </row>
    <row r="5" spans="1:13" s="37" customFormat="1" ht="31.5" customHeight="1" thickBot="1">
      <c r="A5" s="32"/>
      <c r="B5" s="29" t="s">
        <v>41</v>
      </c>
      <c r="C5" s="36" t="s">
        <v>5</v>
      </c>
      <c r="D5" s="29" t="s">
        <v>30</v>
      </c>
      <c r="E5" s="195" t="s">
        <v>163</v>
      </c>
      <c r="F5" s="196"/>
      <c r="G5" s="34"/>
      <c r="H5" s="180"/>
      <c r="I5" s="181"/>
      <c r="J5" s="181"/>
      <c r="K5" s="181"/>
      <c r="L5" s="182"/>
      <c r="M5" s="34"/>
    </row>
    <row r="6" spans="1:13" s="37" customFormat="1" ht="22.5" customHeight="1" thickBot="1">
      <c r="A6" s="32"/>
      <c r="B6" s="76">
        <v>1</v>
      </c>
      <c r="C6" s="100" t="s">
        <v>42</v>
      </c>
      <c r="D6" s="103"/>
      <c r="E6" s="197"/>
      <c r="F6" s="198"/>
      <c r="G6" s="34"/>
      <c r="H6" s="180"/>
      <c r="I6" s="181"/>
      <c r="J6" s="181"/>
      <c r="K6" s="181"/>
      <c r="L6" s="182"/>
      <c r="M6" s="34"/>
    </row>
    <row r="7" spans="1:13" s="37" customFormat="1" ht="22.5" customHeight="1" thickBot="1">
      <c r="A7" s="32"/>
      <c r="B7" s="36">
        <v>2</v>
      </c>
      <c r="C7" s="100" t="s">
        <v>42</v>
      </c>
      <c r="D7" s="104"/>
      <c r="E7" s="201"/>
      <c r="F7" s="202"/>
      <c r="G7" s="34"/>
      <c r="H7" s="183"/>
      <c r="I7" s="184"/>
      <c r="J7" s="184"/>
      <c r="K7" s="184"/>
      <c r="L7" s="185"/>
      <c r="M7" s="34"/>
    </row>
    <row r="8" spans="1:13" s="37" customFormat="1" ht="22.5" customHeight="1" thickBot="1">
      <c r="A8" s="32"/>
      <c r="B8" s="77">
        <v>3</v>
      </c>
      <c r="C8" s="100" t="s">
        <v>42</v>
      </c>
      <c r="D8" s="105"/>
      <c r="E8" s="203"/>
      <c r="F8" s="204"/>
      <c r="G8" s="34"/>
      <c r="H8" s="34"/>
      <c r="I8" s="34"/>
      <c r="J8" s="34"/>
      <c r="K8" s="34"/>
      <c r="L8" s="34"/>
      <c r="M8" s="34"/>
    </row>
    <row r="9" spans="1:13" s="37" customFormat="1" ht="22.5" customHeight="1" thickBot="1">
      <c r="A9" s="32"/>
      <c r="B9" s="36">
        <v>4</v>
      </c>
      <c r="C9" s="100" t="s">
        <v>42</v>
      </c>
      <c r="D9" s="104"/>
      <c r="E9" s="201"/>
      <c r="F9" s="202"/>
      <c r="G9" s="34"/>
      <c r="H9" s="34"/>
      <c r="I9" s="34"/>
      <c r="J9" s="34"/>
      <c r="K9" s="34"/>
      <c r="L9" s="34"/>
      <c r="M9" s="34"/>
    </row>
    <row r="10" spans="1:13" s="37" customFormat="1" ht="22.5" customHeight="1" thickBot="1">
      <c r="A10" s="32"/>
      <c r="B10" s="77">
        <v>5</v>
      </c>
      <c r="C10" s="100" t="s">
        <v>42</v>
      </c>
      <c r="D10" s="105"/>
      <c r="E10" s="203"/>
      <c r="F10" s="204"/>
      <c r="G10" s="34"/>
      <c r="H10" s="72" t="s">
        <v>42</v>
      </c>
      <c r="I10" s="34"/>
      <c r="J10" s="34"/>
      <c r="K10" s="34"/>
      <c r="L10" s="34"/>
      <c r="M10" s="34"/>
    </row>
    <row r="11" spans="1:13" s="37" customFormat="1" ht="22.5" customHeight="1" thickBot="1">
      <c r="A11" s="32"/>
      <c r="B11" s="36">
        <v>6</v>
      </c>
      <c r="C11" s="100" t="s">
        <v>42</v>
      </c>
      <c r="D11" s="104"/>
      <c r="E11" s="201"/>
      <c r="F11" s="202"/>
      <c r="G11" s="34"/>
      <c r="H11" s="73" t="s">
        <v>83</v>
      </c>
      <c r="I11" s="74"/>
      <c r="J11" s="74"/>
      <c r="K11" s="74"/>
      <c r="L11" s="34"/>
      <c r="M11" s="34"/>
    </row>
    <row r="12" spans="1:13" s="37" customFormat="1" ht="22.5" customHeight="1" thickBot="1">
      <c r="A12" s="32"/>
      <c r="B12" s="77">
        <v>7</v>
      </c>
      <c r="C12" s="100" t="s">
        <v>42</v>
      </c>
      <c r="D12" s="105"/>
      <c r="E12" s="203"/>
      <c r="F12" s="204"/>
      <c r="G12" s="34"/>
      <c r="H12" s="73" t="s">
        <v>84</v>
      </c>
      <c r="I12" s="74"/>
      <c r="J12" s="74"/>
      <c r="K12" s="74"/>
      <c r="L12" s="34"/>
      <c r="M12" s="34"/>
    </row>
    <row r="13" spans="1:13" s="37" customFormat="1" ht="22.5" customHeight="1" thickBot="1">
      <c r="A13" s="32"/>
      <c r="B13" s="36">
        <v>8</v>
      </c>
      <c r="C13" s="100" t="s">
        <v>42</v>
      </c>
      <c r="D13" s="104"/>
      <c r="E13" s="201"/>
      <c r="F13" s="202"/>
      <c r="G13" s="34"/>
      <c r="H13" s="73" t="s">
        <v>117</v>
      </c>
      <c r="I13" s="74"/>
      <c r="J13" s="74"/>
      <c r="K13" s="74"/>
      <c r="L13" s="34"/>
      <c r="M13" s="34"/>
    </row>
    <row r="14" spans="1:13" s="37" customFormat="1" ht="22.5" customHeight="1" thickBot="1">
      <c r="A14" s="32"/>
      <c r="B14" s="77">
        <v>9</v>
      </c>
      <c r="C14" s="100" t="s">
        <v>42</v>
      </c>
      <c r="D14" s="105"/>
      <c r="E14" s="203"/>
      <c r="F14" s="204"/>
      <c r="G14" s="34"/>
      <c r="H14" s="73" t="s">
        <v>85</v>
      </c>
      <c r="I14" s="74"/>
      <c r="J14" s="74"/>
      <c r="K14" s="74"/>
      <c r="L14" s="34"/>
      <c r="M14" s="34"/>
    </row>
    <row r="15" spans="1:13" s="37" customFormat="1" ht="22.5" customHeight="1" thickBot="1">
      <c r="A15" s="32"/>
      <c r="B15" s="36">
        <v>10</v>
      </c>
      <c r="C15" s="100" t="s">
        <v>42</v>
      </c>
      <c r="D15" s="104"/>
      <c r="E15" s="201"/>
      <c r="F15" s="202"/>
      <c r="G15" s="34"/>
      <c r="H15" s="73" t="s">
        <v>86</v>
      </c>
      <c r="I15" s="74"/>
      <c r="J15" s="74"/>
      <c r="K15" s="74"/>
      <c r="L15" s="34"/>
      <c r="M15" s="34"/>
    </row>
    <row r="16" spans="1:13" s="37" customFormat="1" ht="22.5" customHeight="1" thickBot="1">
      <c r="A16" s="32"/>
      <c r="B16" s="77">
        <v>11</v>
      </c>
      <c r="C16" s="100" t="s">
        <v>42</v>
      </c>
      <c r="D16" s="105"/>
      <c r="E16" s="203"/>
      <c r="F16" s="204"/>
      <c r="G16" s="34"/>
      <c r="H16" s="73" t="s">
        <v>87</v>
      </c>
      <c r="I16" s="74"/>
      <c r="J16" s="74"/>
      <c r="K16" s="74"/>
      <c r="L16" s="34"/>
      <c r="M16" s="34"/>
    </row>
    <row r="17" spans="1:13" s="37" customFormat="1" ht="22.5" customHeight="1" thickBot="1">
      <c r="A17" s="32"/>
      <c r="B17" s="36">
        <v>12</v>
      </c>
      <c r="C17" s="100" t="s">
        <v>42</v>
      </c>
      <c r="D17" s="104"/>
      <c r="E17" s="201"/>
      <c r="F17" s="202"/>
      <c r="G17" s="34"/>
      <c r="H17" s="73" t="s">
        <v>116</v>
      </c>
      <c r="I17" s="74"/>
      <c r="J17" s="74"/>
      <c r="K17" s="74"/>
      <c r="L17" s="34"/>
      <c r="M17" s="34"/>
    </row>
    <row r="18" spans="1:13" s="37" customFormat="1" ht="22.5" customHeight="1" thickBot="1">
      <c r="A18" s="32"/>
      <c r="B18" s="77">
        <v>13</v>
      </c>
      <c r="C18" s="100" t="s">
        <v>42</v>
      </c>
      <c r="D18" s="105"/>
      <c r="E18" s="203"/>
      <c r="F18" s="204"/>
      <c r="G18" s="34"/>
      <c r="H18" s="73" t="s">
        <v>88</v>
      </c>
      <c r="I18" s="74"/>
      <c r="J18" s="74"/>
      <c r="K18" s="74"/>
      <c r="L18" s="34"/>
      <c r="M18" s="34"/>
    </row>
    <row r="19" spans="1:13" s="37" customFormat="1" ht="22.5" customHeight="1" thickBot="1">
      <c r="A19" s="32"/>
      <c r="B19" s="36">
        <v>14</v>
      </c>
      <c r="C19" s="100" t="s">
        <v>42</v>
      </c>
      <c r="D19" s="104"/>
      <c r="E19" s="201"/>
      <c r="F19" s="202"/>
      <c r="G19" s="34"/>
      <c r="H19" s="73" t="s">
        <v>89</v>
      </c>
      <c r="I19" s="74"/>
      <c r="J19" s="74"/>
      <c r="K19" s="74"/>
      <c r="L19" s="34"/>
      <c r="M19" s="34"/>
    </row>
    <row r="20" spans="1:13" s="37" customFormat="1" ht="22.5" customHeight="1" thickBot="1">
      <c r="A20" s="32"/>
      <c r="B20" s="77">
        <v>15</v>
      </c>
      <c r="C20" s="101" t="s">
        <v>42</v>
      </c>
      <c r="D20" s="105"/>
      <c r="E20" s="203"/>
      <c r="F20" s="204"/>
      <c r="G20" s="34"/>
      <c r="H20" s="73" t="s">
        <v>90</v>
      </c>
      <c r="I20" s="74"/>
      <c r="J20" s="74"/>
      <c r="K20" s="74"/>
      <c r="L20" s="34"/>
      <c r="M20" s="34"/>
    </row>
    <row r="21" spans="1:13" s="37" customFormat="1" ht="22.5" customHeight="1" thickBot="1">
      <c r="A21" s="32"/>
      <c r="B21" s="36">
        <v>16</v>
      </c>
      <c r="C21" s="100" t="s">
        <v>42</v>
      </c>
      <c r="D21" s="104"/>
      <c r="E21" s="201"/>
      <c r="F21" s="202"/>
      <c r="G21" s="34"/>
      <c r="H21" s="73" t="s">
        <v>91</v>
      </c>
      <c r="I21" s="74"/>
      <c r="J21" s="74"/>
      <c r="K21" s="74"/>
      <c r="L21" s="34"/>
      <c r="M21" s="34"/>
    </row>
    <row r="22" spans="1:13" s="37" customFormat="1" ht="22.5" customHeight="1" thickBot="1">
      <c r="A22" s="32"/>
      <c r="B22" s="77">
        <v>17</v>
      </c>
      <c r="C22" s="101" t="s">
        <v>42</v>
      </c>
      <c r="D22" s="105"/>
      <c r="E22" s="203"/>
      <c r="F22" s="204"/>
      <c r="G22" s="34"/>
      <c r="H22" s="73" t="s">
        <v>92</v>
      </c>
      <c r="I22" s="74"/>
      <c r="J22" s="74"/>
      <c r="K22" s="74"/>
      <c r="L22" s="34"/>
      <c r="M22" s="34"/>
    </row>
    <row r="23" spans="1:13" s="37" customFormat="1" ht="22.5" customHeight="1" thickBot="1">
      <c r="A23" s="32"/>
      <c r="B23" s="36">
        <v>18</v>
      </c>
      <c r="C23" s="100" t="s">
        <v>42</v>
      </c>
      <c r="D23" s="104"/>
      <c r="E23" s="201"/>
      <c r="F23" s="202"/>
      <c r="G23" s="34"/>
      <c r="H23" s="73" t="s">
        <v>93</v>
      </c>
      <c r="I23" s="74"/>
      <c r="J23" s="74"/>
      <c r="K23" s="74"/>
      <c r="L23" s="34"/>
      <c r="M23" s="34"/>
    </row>
    <row r="24" spans="1:13" s="37" customFormat="1" ht="22.5" customHeight="1" thickBot="1">
      <c r="A24" s="32"/>
      <c r="B24" s="77">
        <v>19</v>
      </c>
      <c r="C24" s="101" t="s">
        <v>42</v>
      </c>
      <c r="D24" s="105"/>
      <c r="E24" s="203"/>
      <c r="F24" s="204"/>
      <c r="G24" s="34"/>
      <c r="H24" s="73" t="s">
        <v>94</v>
      </c>
      <c r="I24" s="74"/>
      <c r="J24" s="74"/>
      <c r="K24" s="74"/>
      <c r="L24" s="34"/>
      <c r="M24" s="34"/>
    </row>
    <row r="25" spans="1:13" s="37" customFormat="1" ht="22.5" customHeight="1" thickBot="1">
      <c r="A25" s="32"/>
      <c r="B25" s="36">
        <v>20</v>
      </c>
      <c r="C25" s="100" t="s">
        <v>42</v>
      </c>
      <c r="D25" s="104"/>
      <c r="E25" s="201"/>
      <c r="F25" s="202"/>
      <c r="G25" s="34"/>
      <c r="H25" s="73" t="s">
        <v>29</v>
      </c>
      <c r="I25" s="74"/>
      <c r="J25" s="74"/>
      <c r="K25" s="74"/>
      <c r="L25" s="34"/>
      <c r="M25" s="34"/>
    </row>
    <row r="26" spans="1:13" s="37" customFormat="1" ht="22.5" customHeight="1" thickBot="1">
      <c r="A26" s="32"/>
      <c r="B26" s="77">
        <v>21</v>
      </c>
      <c r="C26" s="101" t="s">
        <v>42</v>
      </c>
      <c r="D26" s="105"/>
      <c r="E26" s="203"/>
      <c r="F26" s="204"/>
      <c r="G26" s="34"/>
      <c r="H26" s="75"/>
      <c r="I26" s="74"/>
      <c r="J26" s="74"/>
      <c r="K26" s="74"/>
      <c r="L26" s="34"/>
      <c r="M26" s="34"/>
    </row>
    <row r="27" spans="1:13" s="37" customFormat="1" ht="22.5" customHeight="1" thickBot="1">
      <c r="A27" s="32"/>
      <c r="B27" s="36">
        <v>22</v>
      </c>
      <c r="C27" s="100" t="s">
        <v>42</v>
      </c>
      <c r="D27" s="104"/>
      <c r="E27" s="201"/>
      <c r="F27" s="202"/>
      <c r="G27" s="34"/>
      <c r="H27" s="34"/>
      <c r="I27" s="34"/>
      <c r="J27" s="34"/>
      <c r="K27" s="34"/>
      <c r="L27" s="34"/>
      <c r="M27" s="34"/>
    </row>
    <row r="28" spans="1:13" s="37" customFormat="1" ht="22.5" customHeight="1" thickBot="1">
      <c r="A28" s="32"/>
      <c r="B28" s="77">
        <v>23</v>
      </c>
      <c r="C28" s="101" t="s">
        <v>42</v>
      </c>
      <c r="D28" s="105"/>
      <c r="E28" s="203"/>
      <c r="F28" s="204"/>
      <c r="G28" s="34"/>
      <c r="H28" s="34"/>
      <c r="I28" s="34"/>
      <c r="J28" s="34"/>
      <c r="K28" s="34"/>
      <c r="L28" s="34"/>
      <c r="M28" s="34"/>
    </row>
    <row r="29" spans="1:13" s="37" customFormat="1" ht="22.5" customHeight="1" thickBot="1">
      <c r="A29" s="32"/>
      <c r="B29" s="36">
        <v>24</v>
      </c>
      <c r="C29" s="100" t="s">
        <v>42</v>
      </c>
      <c r="D29" s="104"/>
      <c r="E29" s="201"/>
      <c r="F29" s="202"/>
      <c r="G29" s="34"/>
      <c r="H29" s="34"/>
      <c r="I29" s="34"/>
      <c r="J29" s="34"/>
      <c r="K29" s="34"/>
      <c r="L29" s="34"/>
      <c r="M29" s="34"/>
    </row>
    <row r="30" spans="1:13" s="37" customFormat="1" ht="22.5" customHeight="1" thickBot="1">
      <c r="A30" s="32"/>
      <c r="B30" s="77">
        <v>25</v>
      </c>
      <c r="C30" s="102" t="s">
        <v>42</v>
      </c>
      <c r="D30" s="106"/>
      <c r="E30" s="205"/>
      <c r="F30" s="206"/>
      <c r="G30" s="34"/>
      <c r="H30" s="34"/>
      <c r="I30" s="34"/>
      <c r="J30" s="34"/>
      <c r="K30" s="34"/>
      <c r="L30" s="34"/>
      <c r="M30" s="34"/>
    </row>
    <row r="31" spans="1:13" s="37" customFormat="1" ht="22.5" customHeight="1" thickBot="1">
      <c r="A31" s="32"/>
      <c r="B31" s="172" t="s">
        <v>28</v>
      </c>
      <c r="C31" s="173"/>
      <c r="D31" s="78">
        <f>SUM(D6:D30)</f>
        <v>0</v>
      </c>
      <c r="E31" s="199">
        <f>SUM(E6:E30)</f>
        <v>0</v>
      </c>
      <c r="F31" s="200"/>
      <c r="G31" s="34"/>
      <c r="H31" s="34"/>
      <c r="I31" s="34"/>
      <c r="J31" s="34"/>
      <c r="K31" s="34"/>
      <c r="L31" s="34"/>
      <c r="M31" s="34"/>
    </row>
    <row r="32" spans="1:13" s="13" customFormat="1" ht="19.5" customHeight="1">
      <c r="A32" s="35"/>
      <c r="B32" s="35"/>
      <c r="C32" s="35"/>
      <c r="D32" s="35"/>
      <c r="E32" s="35"/>
      <c r="F32" s="35"/>
      <c r="G32" s="35"/>
      <c r="H32" s="35"/>
      <c r="I32" s="35"/>
      <c r="J32" s="35"/>
      <c r="K32" s="35"/>
      <c r="L32" s="35"/>
      <c r="M32" s="70">
        <v>2</v>
      </c>
    </row>
    <row r="33" ht="12.75"/>
    <row r="34" ht="12.75"/>
  </sheetData>
  <sheetProtection/>
  <mergeCells count="32">
    <mergeCell ref="E10:F10"/>
    <mergeCell ref="E9:F9"/>
    <mergeCell ref="E8:F8"/>
    <mergeCell ref="E7:F7"/>
    <mergeCell ref="E14:F14"/>
    <mergeCell ref="E13:F13"/>
    <mergeCell ref="E12:F12"/>
    <mergeCell ref="E11:F11"/>
    <mergeCell ref="E18:F18"/>
    <mergeCell ref="E17:F17"/>
    <mergeCell ref="E16:F16"/>
    <mergeCell ref="E15:F15"/>
    <mergeCell ref="E22:F22"/>
    <mergeCell ref="E21:F21"/>
    <mergeCell ref="E20:F20"/>
    <mergeCell ref="E19:F19"/>
    <mergeCell ref="E23:F23"/>
    <mergeCell ref="E26:F26"/>
    <mergeCell ref="E30:F30"/>
    <mergeCell ref="E29:F29"/>
    <mergeCell ref="E28:F28"/>
    <mergeCell ref="E27:F27"/>
    <mergeCell ref="B31:C31"/>
    <mergeCell ref="H2:L2"/>
    <mergeCell ref="H3:L7"/>
    <mergeCell ref="B3:F4"/>
    <mergeCell ref="B2:F2"/>
    <mergeCell ref="E5:F5"/>
    <mergeCell ref="E6:F6"/>
    <mergeCell ref="E31:F31"/>
    <mergeCell ref="E25:F25"/>
    <mergeCell ref="E24:F24"/>
  </mergeCells>
  <dataValidations count="2">
    <dataValidation type="list" allowBlank="1" showInputMessage="1" showErrorMessage="1" sqref="C6:C30">
      <formula1>$H$11:$H$25</formula1>
    </dataValidation>
    <dataValidation type="whole" allowBlank="1" showInputMessage="1" showErrorMessage="1" error="Only whole numbers can be entered in this cell. Please confine any text to the 'NOTES' section." sqref="D6:F30">
      <formula1>0</formula1>
      <formula2>1000000000</formula2>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Q26"/>
  <sheetViews>
    <sheetView showGridLines="0" zoomScalePageLayoutView="0" workbookViewId="0" topLeftCell="A1">
      <selection activeCell="B24" sqref="B24"/>
    </sheetView>
  </sheetViews>
  <sheetFormatPr defaultColWidth="9.140625" defaultRowHeight="12.75"/>
  <cols>
    <col min="1" max="1" width="3.7109375" style="7" customWidth="1"/>
    <col min="2" max="5" width="9.140625" style="7" customWidth="1"/>
    <col min="6" max="6" width="16.57421875" style="7" customWidth="1"/>
    <col min="7" max="7" width="16.28125" style="7" customWidth="1"/>
    <col min="8" max="8" width="14.57421875" style="7" customWidth="1"/>
    <col min="9" max="9" width="15.7109375" style="7" customWidth="1"/>
    <col min="10" max="10" width="16.00390625" style="7" customWidth="1"/>
    <col min="11" max="11" width="3.7109375" style="7" customWidth="1"/>
    <col min="12" max="16" width="9.140625" style="7" customWidth="1"/>
    <col min="17" max="17" width="3.7109375" style="7" customWidth="1"/>
    <col min="18" max="16384" width="9.140625" style="7" customWidth="1"/>
  </cols>
  <sheetData>
    <row r="1" spans="1:17" ht="16.5" customHeight="1" thickBot="1">
      <c r="A1" s="3"/>
      <c r="B1" s="3"/>
      <c r="C1" s="3"/>
      <c r="D1" s="3"/>
      <c r="E1" s="3"/>
      <c r="F1" s="3"/>
      <c r="G1" s="3"/>
      <c r="H1" s="3"/>
      <c r="I1" s="3"/>
      <c r="J1" s="3"/>
      <c r="K1" s="3"/>
      <c r="L1" s="3"/>
      <c r="M1" s="3"/>
      <c r="N1" s="3"/>
      <c r="O1" s="3"/>
      <c r="P1" s="3"/>
      <c r="Q1" s="3"/>
    </row>
    <row r="2" spans="1:17" ht="30" customHeight="1" thickBot="1">
      <c r="A2" s="3"/>
      <c r="B2" s="236" t="s">
        <v>164</v>
      </c>
      <c r="C2" s="237"/>
      <c r="D2" s="237"/>
      <c r="E2" s="237"/>
      <c r="F2" s="237"/>
      <c r="G2" s="237"/>
      <c r="H2" s="237"/>
      <c r="I2" s="237"/>
      <c r="J2" s="238"/>
      <c r="K2" s="3"/>
      <c r="L2" s="233" t="s">
        <v>46</v>
      </c>
      <c r="M2" s="234"/>
      <c r="N2" s="234"/>
      <c r="O2" s="234"/>
      <c r="P2" s="235"/>
      <c r="Q2" s="3"/>
    </row>
    <row r="3" spans="1:17" ht="12.75">
      <c r="A3" s="3"/>
      <c r="B3" s="239" t="s">
        <v>37</v>
      </c>
      <c r="C3" s="240"/>
      <c r="D3" s="240"/>
      <c r="E3" s="240"/>
      <c r="F3" s="241"/>
      <c r="G3" s="207" t="s">
        <v>38</v>
      </c>
      <c r="H3" s="208"/>
      <c r="I3" s="207" t="s">
        <v>39</v>
      </c>
      <c r="J3" s="208"/>
      <c r="K3" s="3"/>
      <c r="L3" s="177"/>
      <c r="M3" s="178"/>
      <c r="N3" s="178"/>
      <c r="O3" s="178"/>
      <c r="P3" s="179"/>
      <c r="Q3" s="3"/>
    </row>
    <row r="4" spans="1:17" ht="12.75">
      <c r="A4" s="3"/>
      <c r="B4" s="242"/>
      <c r="C4" s="243"/>
      <c r="D4" s="243"/>
      <c r="E4" s="243"/>
      <c r="F4" s="244"/>
      <c r="G4" s="207"/>
      <c r="H4" s="208"/>
      <c r="I4" s="207"/>
      <c r="J4" s="208"/>
      <c r="K4" s="3"/>
      <c r="L4" s="180"/>
      <c r="M4" s="181"/>
      <c r="N4" s="181"/>
      <c r="O4" s="181"/>
      <c r="P4" s="182"/>
      <c r="Q4" s="3"/>
    </row>
    <row r="5" spans="1:17" ht="12.75">
      <c r="A5" s="3"/>
      <c r="B5" s="242"/>
      <c r="C5" s="243"/>
      <c r="D5" s="243"/>
      <c r="E5" s="243"/>
      <c r="F5" s="244"/>
      <c r="G5" s="209"/>
      <c r="H5" s="210"/>
      <c r="I5" s="209"/>
      <c r="J5" s="210"/>
      <c r="K5" s="3"/>
      <c r="L5" s="180"/>
      <c r="M5" s="181"/>
      <c r="N5" s="181"/>
      <c r="O5" s="181"/>
      <c r="P5" s="182"/>
      <c r="Q5" s="3"/>
    </row>
    <row r="6" spans="1:17" ht="12.75" customHeight="1" thickBot="1">
      <c r="A6" s="3"/>
      <c r="B6" s="245"/>
      <c r="C6" s="246"/>
      <c r="D6" s="246"/>
      <c r="E6" s="246"/>
      <c r="F6" s="247"/>
      <c r="G6" s="211"/>
      <c r="H6" s="212"/>
      <c r="I6" s="211"/>
      <c r="J6" s="212"/>
      <c r="K6" s="3"/>
      <c r="L6" s="180"/>
      <c r="M6" s="181"/>
      <c r="N6" s="181"/>
      <c r="O6" s="181"/>
      <c r="P6" s="182"/>
      <c r="Q6" s="3"/>
    </row>
    <row r="7" spans="1:17" s="37" customFormat="1" ht="19.5" customHeight="1" thickBot="1">
      <c r="A7" s="117">
        <v>11</v>
      </c>
      <c r="B7" s="248" t="s">
        <v>108</v>
      </c>
      <c r="C7" s="249"/>
      <c r="D7" s="249"/>
      <c r="E7" s="249"/>
      <c r="F7" s="250"/>
      <c r="G7" s="216"/>
      <c r="H7" s="217"/>
      <c r="I7" s="216"/>
      <c r="J7" s="218"/>
      <c r="K7" s="30"/>
      <c r="L7" s="180"/>
      <c r="M7" s="181"/>
      <c r="N7" s="181"/>
      <c r="O7" s="181"/>
      <c r="P7" s="182"/>
      <c r="Q7" s="30"/>
    </row>
    <row r="8" spans="1:17" s="37" customFormat="1" ht="19.5" customHeight="1" thickBot="1">
      <c r="A8" s="117">
        <v>2</v>
      </c>
      <c r="B8" s="213" t="s">
        <v>20</v>
      </c>
      <c r="C8" s="214"/>
      <c r="D8" s="214"/>
      <c r="E8" s="214"/>
      <c r="F8" s="215"/>
      <c r="G8" s="216"/>
      <c r="H8" s="217"/>
      <c r="I8" s="216"/>
      <c r="J8" s="217"/>
      <c r="K8" s="30"/>
      <c r="L8" s="180"/>
      <c r="M8" s="181"/>
      <c r="N8" s="181"/>
      <c r="O8" s="181"/>
      <c r="P8" s="182"/>
      <c r="Q8" s="30"/>
    </row>
    <row r="9" spans="1:17" s="37" customFormat="1" ht="19.5" customHeight="1" thickBot="1">
      <c r="A9" s="117">
        <v>3</v>
      </c>
      <c r="B9" s="213" t="s">
        <v>76</v>
      </c>
      <c r="C9" s="214"/>
      <c r="D9" s="214"/>
      <c r="E9" s="214"/>
      <c r="F9" s="215"/>
      <c r="G9" s="216"/>
      <c r="H9" s="217"/>
      <c r="I9" s="216"/>
      <c r="J9" s="217"/>
      <c r="K9" s="30"/>
      <c r="L9" s="183"/>
      <c r="M9" s="184"/>
      <c r="N9" s="184"/>
      <c r="O9" s="184"/>
      <c r="P9" s="185"/>
      <c r="Q9" s="30"/>
    </row>
    <row r="10" spans="1:17" s="37" customFormat="1" ht="19.5" customHeight="1" thickBot="1">
      <c r="A10" s="117">
        <v>4</v>
      </c>
      <c r="B10" s="213" t="s">
        <v>21</v>
      </c>
      <c r="C10" s="214"/>
      <c r="D10" s="214"/>
      <c r="E10" s="214"/>
      <c r="F10" s="215"/>
      <c r="G10" s="216"/>
      <c r="H10" s="217"/>
      <c r="I10" s="216"/>
      <c r="J10" s="217"/>
      <c r="K10" s="30"/>
      <c r="L10" s="30"/>
      <c r="M10" s="30"/>
      <c r="N10" s="30"/>
      <c r="O10" s="30"/>
      <c r="P10" s="30"/>
      <c r="Q10" s="30"/>
    </row>
    <row r="11" spans="1:17" s="37" customFormat="1" ht="19.5" customHeight="1" thickBot="1">
      <c r="A11" s="117">
        <v>5</v>
      </c>
      <c r="B11" s="213" t="s">
        <v>22</v>
      </c>
      <c r="C11" s="214"/>
      <c r="D11" s="214"/>
      <c r="E11" s="214"/>
      <c r="F11" s="215"/>
      <c r="G11" s="216"/>
      <c r="H11" s="218"/>
      <c r="I11" s="216"/>
      <c r="J11" s="218"/>
      <c r="K11" s="30"/>
      <c r="L11" s="30"/>
      <c r="M11" s="30"/>
      <c r="N11" s="30"/>
      <c r="O11" s="30"/>
      <c r="P11" s="30"/>
      <c r="Q11" s="30"/>
    </row>
    <row r="12" spans="1:17" s="37" customFormat="1" ht="19.5" customHeight="1" thickBot="1">
      <c r="A12" s="117">
        <v>6</v>
      </c>
      <c r="B12" s="213" t="s">
        <v>75</v>
      </c>
      <c r="C12" s="214"/>
      <c r="D12" s="214"/>
      <c r="E12" s="214"/>
      <c r="F12" s="215"/>
      <c r="G12" s="216"/>
      <c r="H12" s="217"/>
      <c r="I12" s="216"/>
      <c r="J12" s="217"/>
      <c r="K12" s="30"/>
      <c r="L12" s="30"/>
      <c r="M12" s="30"/>
      <c r="N12" s="30"/>
      <c r="O12" s="30"/>
      <c r="P12" s="30"/>
      <c r="Q12" s="30"/>
    </row>
    <row r="13" spans="1:17" s="37" customFormat="1" ht="19.5" customHeight="1" thickBot="1">
      <c r="A13" s="117">
        <v>7</v>
      </c>
      <c r="B13" s="213" t="s">
        <v>23</v>
      </c>
      <c r="C13" s="214"/>
      <c r="D13" s="214"/>
      <c r="E13" s="214"/>
      <c r="F13" s="215"/>
      <c r="G13" s="216"/>
      <c r="H13" s="217"/>
      <c r="I13" s="216"/>
      <c r="J13" s="217"/>
      <c r="K13" s="30"/>
      <c r="L13" s="30"/>
      <c r="M13" s="30"/>
      <c r="N13" s="30"/>
      <c r="O13" s="30"/>
      <c r="P13" s="30"/>
      <c r="Q13" s="30"/>
    </row>
    <row r="14" spans="1:17" s="37" customFormat="1" ht="19.5" customHeight="1" thickBot="1">
      <c r="A14" s="117">
        <v>8</v>
      </c>
      <c r="B14" s="213" t="s">
        <v>24</v>
      </c>
      <c r="C14" s="214"/>
      <c r="D14" s="214"/>
      <c r="E14" s="214"/>
      <c r="F14" s="215"/>
      <c r="G14" s="216"/>
      <c r="H14" s="218"/>
      <c r="I14" s="216"/>
      <c r="J14" s="218"/>
      <c r="K14" s="30"/>
      <c r="L14" s="30"/>
      <c r="M14" s="30"/>
      <c r="N14" s="30"/>
      <c r="O14" s="30"/>
      <c r="P14" s="30"/>
      <c r="Q14" s="30"/>
    </row>
    <row r="15" spans="1:17" s="37" customFormat="1" ht="19.5" customHeight="1" thickBot="1">
      <c r="A15" s="117">
        <v>9</v>
      </c>
      <c r="B15" s="213" t="s">
        <v>107</v>
      </c>
      <c r="C15" s="214"/>
      <c r="D15" s="214"/>
      <c r="E15" s="214"/>
      <c r="F15" s="215"/>
      <c r="G15" s="216"/>
      <c r="H15" s="217"/>
      <c r="I15" s="216"/>
      <c r="J15" s="217"/>
      <c r="K15" s="30"/>
      <c r="L15" s="30"/>
      <c r="M15" s="30"/>
      <c r="N15" s="30"/>
      <c r="O15" s="30"/>
      <c r="P15" s="30"/>
      <c r="Q15" s="30"/>
    </row>
    <row r="16" spans="1:17" s="37" customFormat="1" ht="22.5" customHeight="1" thickBot="1">
      <c r="A16" s="30"/>
      <c r="B16" s="219" t="s">
        <v>69</v>
      </c>
      <c r="C16" s="220"/>
      <c r="D16" s="220"/>
      <c r="E16" s="220"/>
      <c r="F16" s="221"/>
      <c r="G16" s="228">
        <f>SUM(G7:H15)</f>
        <v>0</v>
      </c>
      <c r="H16" s="229"/>
      <c r="I16" s="228">
        <f>SUM(I7:J15)</f>
        <v>0</v>
      </c>
      <c r="J16" s="229"/>
      <c r="K16" s="30"/>
      <c r="L16" s="30"/>
      <c r="M16" s="30"/>
      <c r="N16" s="30"/>
      <c r="O16" s="30"/>
      <c r="P16" s="30"/>
      <c r="Q16" s="30"/>
    </row>
    <row r="17" spans="1:17" ht="12.75" customHeight="1">
      <c r="A17" s="3"/>
      <c r="B17" s="222" t="s">
        <v>165</v>
      </c>
      <c r="C17" s="223"/>
      <c r="D17" s="223"/>
      <c r="E17" s="223"/>
      <c r="F17" s="223"/>
      <c r="G17" s="223"/>
      <c r="H17" s="223"/>
      <c r="I17" s="223"/>
      <c r="J17" s="224"/>
      <c r="K17" s="3"/>
      <c r="L17" s="3"/>
      <c r="M17" s="3"/>
      <c r="N17" s="3"/>
      <c r="O17" s="3"/>
      <c r="P17" s="3"/>
      <c r="Q17" s="3"/>
    </row>
    <row r="18" spans="1:17" ht="12.75" customHeight="1">
      <c r="A18" s="3"/>
      <c r="B18" s="225"/>
      <c r="C18" s="226"/>
      <c r="D18" s="226"/>
      <c r="E18" s="226"/>
      <c r="F18" s="226"/>
      <c r="G18" s="226"/>
      <c r="H18" s="226"/>
      <c r="I18" s="226"/>
      <c r="J18" s="227"/>
      <c r="K18" s="3"/>
      <c r="L18" s="3"/>
      <c r="M18" s="3"/>
      <c r="N18" s="3"/>
      <c r="O18" s="3"/>
      <c r="P18" s="3"/>
      <c r="Q18" s="3"/>
    </row>
    <row r="19" spans="1:17" ht="12.75">
      <c r="A19" s="3"/>
      <c r="B19" s="251" t="s">
        <v>67</v>
      </c>
      <c r="C19" s="226"/>
      <c r="D19" s="226"/>
      <c r="E19" s="226"/>
      <c r="F19" s="226"/>
      <c r="G19" s="226"/>
      <c r="H19" s="226"/>
      <c r="I19" s="226"/>
      <c r="J19" s="227"/>
      <c r="K19" s="4"/>
      <c r="L19" s="4"/>
      <c r="M19" s="3"/>
      <c r="N19" s="3"/>
      <c r="O19" s="3"/>
      <c r="P19" s="3"/>
      <c r="Q19" s="3"/>
    </row>
    <row r="20" spans="1:17" ht="12.75">
      <c r="A20" s="3"/>
      <c r="B20" s="225"/>
      <c r="C20" s="226"/>
      <c r="D20" s="226"/>
      <c r="E20" s="226"/>
      <c r="F20" s="226"/>
      <c r="G20" s="226"/>
      <c r="H20" s="226"/>
      <c r="I20" s="226"/>
      <c r="J20" s="227"/>
      <c r="K20" s="4"/>
      <c r="L20" s="4"/>
      <c r="M20" s="3"/>
      <c r="N20" s="3"/>
      <c r="O20" s="3"/>
      <c r="P20" s="3"/>
      <c r="Q20" s="3"/>
    </row>
    <row r="21" spans="1:17" ht="12.75">
      <c r="A21" s="3"/>
      <c r="B21" s="79"/>
      <c r="C21" s="48"/>
      <c r="D21" s="48"/>
      <c r="E21" s="48"/>
      <c r="F21" s="48"/>
      <c r="G21" s="48"/>
      <c r="H21" s="48"/>
      <c r="I21" s="48"/>
      <c r="J21" s="80"/>
      <c r="K21" s="4"/>
      <c r="L21" s="4"/>
      <c r="M21" s="3"/>
      <c r="N21" s="3"/>
      <c r="O21" s="3"/>
      <c r="P21" s="3"/>
      <c r="Q21" s="3"/>
    </row>
    <row r="22" spans="1:17" ht="12.75">
      <c r="A22" s="3"/>
      <c r="B22" s="230" t="s">
        <v>166</v>
      </c>
      <c r="C22" s="231"/>
      <c r="D22" s="231"/>
      <c r="E22" s="231"/>
      <c r="F22" s="231"/>
      <c r="G22" s="231"/>
      <c r="H22" s="231"/>
      <c r="I22" s="231"/>
      <c r="J22" s="232"/>
      <c r="K22" s="5"/>
      <c r="L22" s="4"/>
      <c r="M22" s="3"/>
      <c r="N22" s="3"/>
      <c r="O22" s="3"/>
      <c r="P22" s="3"/>
      <c r="Q22" s="3"/>
    </row>
    <row r="23" spans="1:17" ht="12.75">
      <c r="A23" s="3"/>
      <c r="B23" s="225"/>
      <c r="C23" s="226"/>
      <c r="D23" s="226"/>
      <c r="E23" s="226"/>
      <c r="F23" s="226"/>
      <c r="G23" s="226"/>
      <c r="H23" s="226"/>
      <c r="I23" s="226"/>
      <c r="J23" s="227"/>
      <c r="K23" s="5"/>
      <c r="L23" s="4"/>
      <c r="M23" s="3"/>
      <c r="N23" s="3"/>
      <c r="O23" s="3"/>
      <c r="P23" s="3"/>
      <c r="Q23" s="3"/>
    </row>
    <row r="24" spans="1:17" ht="13.5" thickBot="1">
      <c r="A24" s="3"/>
      <c r="B24" s="81"/>
      <c r="C24" s="82"/>
      <c r="D24" s="82"/>
      <c r="E24" s="82"/>
      <c r="F24" s="82"/>
      <c r="G24" s="82"/>
      <c r="H24" s="82"/>
      <c r="I24" s="82"/>
      <c r="J24" s="83"/>
      <c r="K24" s="4"/>
      <c r="L24" s="4"/>
      <c r="M24" s="3"/>
      <c r="N24" s="3"/>
      <c r="O24" s="3"/>
      <c r="P24" s="3"/>
      <c r="Q24" s="3"/>
    </row>
    <row r="25" spans="1:17" ht="18" customHeight="1">
      <c r="A25" s="2"/>
      <c r="B25" s="3"/>
      <c r="C25" s="3"/>
      <c r="D25" s="3"/>
      <c r="E25" s="3"/>
      <c r="F25" s="3"/>
      <c r="G25" s="3"/>
      <c r="H25" s="3"/>
      <c r="I25" s="3"/>
      <c r="J25" s="3"/>
      <c r="K25" s="3"/>
      <c r="L25" s="3"/>
      <c r="M25" s="3"/>
      <c r="N25" s="3"/>
      <c r="O25" s="3"/>
      <c r="P25" s="3"/>
      <c r="Q25" s="3">
        <v>3</v>
      </c>
    </row>
    <row r="26" ht="12.75">
      <c r="A26" s="8"/>
    </row>
  </sheetData>
  <sheetProtection/>
  <mergeCells count="39">
    <mergeCell ref="B22:J23"/>
    <mergeCell ref="L2:P2"/>
    <mergeCell ref="B2:J2"/>
    <mergeCell ref="B3:F6"/>
    <mergeCell ref="B7:F7"/>
    <mergeCell ref="G7:H7"/>
    <mergeCell ref="I7:J7"/>
    <mergeCell ref="B19:J20"/>
    <mergeCell ref="B8:F8"/>
    <mergeCell ref="B12:F12"/>
    <mergeCell ref="B17:J18"/>
    <mergeCell ref="G16:H16"/>
    <mergeCell ref="I16:J16"/>
    <mergeCell ref="B13:F13"/>
    <mergeCell ref="B15:F15"/>
    <mergeCell ref="B9:F9"/>
    <mergeCell ref="B10:F10"/>
    <mergeCell ref="B14:F14"/>
    <mergeCell ref="G15:H15"/>
    <mergeCell ref="G10:H10"/>
    <mergeCell ref="I11:J11"/>
    <mergeCell ref="G14:H14"/>
    <mergeCell ref="I14:J14"/>
    <mergeCell ref="B16:F16"/>
    <mergeCell ref="I15:J15"/>
    <mergeCell ref="G12:H12"/>
    <mergeCell ref="I12:J12"/>
    <mergeCell ref="G13:H13"/>
    <mergeCell ref="I13:J13"/>
    <mergeCell ref="L3:P9"/>
    <mergeCell ref="G3:H6"/>
    <mergeCell ref="I3:J6"/>
    <mergeCell ref="B11:F11"/>
    <mergeCell ref="G8:H8"/>
    <mergeCell ref="I8:J8"/>
    <mergeCell ref="G9:H9"/>
    <mergeCell ref="I9:J9"/>
    <mergeCell ref="I10:J10"/>
    <mergeCell ref="G11:H11"/>
  </mergeCells>
  <dataValidations count="1">
    <dataValidation type="whole" allowBlank="1" showInputMessage="1" showErrorMessage="1" error="Only whole numbers can be entered in this cell. Please confine any text to the 'NOTES' area." sqref="G7:J15">
      <formula1>0</formula1>
      <formula2>100000</formula2>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Q27"/>
  <sheetViews>
    <sheetView showGridLines="0" zoomScalePageLayoutView="0" workbookViewId="0" topLeftCell="A1">
      <selection activeCell="B26" sqref="B26"/>
    </sheetView>
  </sheetViews>
  <sheetFormatPr defaultColWidth="9.140625" defaultRowHeight="12.75"/>
  <cols>
    <col min="1" max="1" width="3.7109375" style="7" customWidth="1"/>
    <col min="2" max="5" width="9.140625" style="7" customWidth="1"/>
    <col min="6" max="6" width="12.57421875" style="7" customWidth="1"/>
    <col min="7" max="10" width="15.00390625" style="7" customWidth="1"/>
    <col min="11" max="11" width="3.7109375" style="7" customWidth="1"/>
    <col min="12" max="16" width="9.140625" style="7" customWidth="1"/>
    <col min="17" max="17" width="3.7109375" style="7" customWidth="1"/>
    <col min="18" max="16384" width="9.140625" style="7" customWidth="1"/>
  </cols>
  <sheetData>
    <row r="1" spans="1:17" ht="16.5" customHeight="1" thickBot="1">
      <c r="A1" s="3"/>
      <c r="B1" s="3"/>
      <c r="C1" s="3"/>
      <c r="D1" s="3"/>
      <c r="E1" s="3"/>
      <c r="F1" s="3"/>
      <c r="G1" s="3"/>
      <c r="H1" s="3"/>
      <c r="I1" s="3"/>
      <c r="J1" s="3"/>
      <c r="K1" s="3"/>
      <c r="L1" s="3"/>
      <c r="M1" s="3"/>
      <c r="N1" s="3"/>
      <c r="O1" s="3"/>
      <c r="P1" s="3"/>
      <c r="Q1" s="3"/>
    </row>
    <row r="2" spans="1:17" ht="30" customHeight="1" thickBot="1">
      <c r="A2" s="3"/>
      <c r="B2" s="236" t="s">
        <v>167</v>
      </c>
      <c r="C2" s="260"/>
      <c r="D2" s="260"/>
      <c r="E2" s="260"/>
      <c r="F2" s="260"/>
      <c r="G2" s="260"/>
      <c r="H2" s="260"/>
      <c r="I2" s="260"/>
      <c r="J2" s="261"/>
      <c r="K2" s="3"/>
      <c r="L2" s="233" t="s">
        <v>46</v>
      </c>
      <c r="M2" s="234"/>
      <c r="N2" s="234"/>
      <c r="O2" s="234"/>
      <c r="P2" s="235"/>
      <c r="Q2" s="3"/>
    </row>
    <row r="3" spans="1:17" ht="12.75">
      <c r="A3" s="3"/>
      <c r="B3" s="239" t="s">
        <v>31</v>
      </c>
      <c r="C3" s="240"/>
      <c r="D3" s="240"/>
      <c r="E3" s="240"/>
      <c r="F3" s="241"/>
      <c r="G3" s="252" t="s">
        <v>38</v>
      </c>
      <c r="H3" s="253"/>
      <c r="I3" s="252" t="s">
        <v>39</v>
      </c>
      <c r="J3" s="253"/>
      <c r="K3" s="3"/>
      <c r="L3" s="177"/>
      <c r="M3" s="178"/>
      <c r="N3" s="178"/>
      <c r="O3" s="178"/>
      <c r="P3" s="179"/>
      <c r="Q3" s="3"/>
    </row>
    <row r="4" spans="1:17" ht="12.75">
      <c r="A4" s="3"/>
      <c r="B4" s="242"/>
      <c r="C4" s="243"/>
      <c r="D4" s="243"/>
      <c r="E4" s="243"/>
      <c r="F4" s="244"/>
      <c r="G4" s="254"/>
      <c r="H4" s="255"/>
      <c r="I4" s="254"/>
      <c r="J4" s="255"/>
      <c r="K4" s="3"/>
      <c r="L4" s="180"/>
      <c r="M4" s="181"/>
      <c r="N4" s="181"/>
      <c r="O4" s="181"/>
      <c r="P4" s="182"/>
      <c r="Q4" s="3"/>
    </row>
    <row r="5" spans="1:17" ht="12.75">
      <c r="A5" s="3"/>
      <c r="B5" s="242"/>
      <c r="C5" s="243"/>
      <c r="D5" s="243"/>
      <c r="E5" s="243"/>
      <c r="F5" s="244"/>
      <c r="G5" s="256"/>
      <c r="H5" s="257"/>
      <c r="I5" s="256"/>
      <c r="J5" s="257"/>
      <c r="K5" s="3"/>
      <c r="L5" s="180"/>
      <c r="M5" s="181"/>
      <c r="N5" s="181"/>
      <c r="O5" s="181"/>
      <c r="P5" s="182"/>
      <c r="Q5" s="3"/>
    </row>
    <row r="6" spans="1:17" ht="12.75" customHeight="1" thickBot="1">
      <c r="A6" s="3"/>
      <c r="B6" s="245"/>
      <c r="C6" s="246"/>
      <c r="D6" s="246"/>
      <c r="E6" s="246"/>
      <c r="F6" s="247"/>
      <c r="G6" s="258"/>
      <c r="H6" s="259"/>
      <c r="I6" s="258"/>
      <c r="J6" s="259"/>
      <c r="K6" s="3"/>
      <c r="L6" s="180"/>
      <c r="M6" s="181"/>
      <c r="N6" s="181"/>
      <c r="O6" s="181"/>
      <c r="P6" s="182"/>
      <c r="Q6" s="3"/>
    </row>
    <row r="7" spans="1:17" s="37" customFormat="1" ht="19.5" customHeight="1" thickBot="1">
      <c r="A7" s="30"/>
      <c r="B7" s="248" t="s">
        <v>45</v>
      </c>
      <c r="C7" s="249"/>
      <c r="D7" s="249"/>
      <c r="E7" s="249"/>
      <c r="F7" s="250"/>
      <c r="G7" s="216"/>
      <c r="H7" s="217"/>
      <c r="I7" s="216"/>
      <c r="J7" s="218"/>
      <c r="K7" s="30"/>
      <c r="L7" s="180"/>
      <c r="M7" s="181"/>
      <c r="N7" s="181"/>
      <c r="O7" s="181"/>
      <c r="P7" s="182"/>
      <c r="Q7" s="30"/>
    </row>
    <row r="8" spans="1:17" s="37" customFormat="1" ht="19.5" customHeight="1" thickBot="1">
      <c r="A8" s="30"/>
      <c r="B8" s="213" t="s">
        <v>32</v>
      </c>
      <c r="C8" s="214"/>
      <c r="D8" s="214"/>
      <c r="E8" s="214"/>
      <c r="F8" s="215"/>
      <c r="G8" s="216"/>
      <c r="H8" s="217"/>
      <c r="I8" s="216"/>
      <c r="J8" s="217"/>
      <c r="K8" s="30"/>
      <c r="L8" s="180"/>
      <c r="M8" s="181"/>
      <c r="N8" s="181"/>
      <c r="O8" s="181"/>
      <c r="P8" s="182"/>
      <c r="Q8" s="30"/>
    </row>
    <row r="9" spans="1:17" s="37" customFormat="1" ht="19.5" customHeight="1" thickBot="1">
      <c r="A9" s="30"/>
      <c r="B9" s="213" t="s">
        <v>0</v>
      </c>
      <c r="C9" s="214"/>
      <c r="D9" s="214"/>
      <c r="E9" s="214"/>
      <c r="F9" s="215"/>
      <c r="G9" s="216"/>
      <c r="H9" s="217"/>
      <c r="I9" s="216"/>
      <c r="J9" s="217"/>
      <c r="K9" s="30"/>
      <c r="L9" s="180"/>
      <c r="M9" s="181"/>
      <c r="N9" s="181"/>
      <c r="O9" s="181"/>
      <c r="P9" s="182"/>
      <c r="Q9" s="30"/>
    </row>
    <row r="10" spans="1:17" s="37" customFormat="1" ht="19.5" customHeight="1" thickBot="1">
      <c r="A10" s="30"/>
      <c r="B10" s="213" t="s">
        <v>40</v>
      </c>
      <c r="C10" s="214"/>
      <c r="D10" s="214"/>
      <c r="E10" s="214"/>
      <c r="F10" s="215"/>
      <c r="G10" s="216"/>
      <c r="H10" s="217"/>
      <c r="I10" s="216"/>
      <c r="J10" s="217"/>
      <c r="K10" s="30"/>
      <c r="L10" s="183"/>
      <c r="M10" s="184"/>
      <c r="N10" s="184"/>
      <c r="O10" s="184"/>
      <c r="P10" s="185"/>
      <c r="Q10" s="30"/>
    </row>
    <row r="11" spans="1:17" s="37" customFormat="1" ht="42" customHeight="1" thickBot="1">
      <c r="A11" s="30"/>
      <c r="B11" s="263" t="s">
        <v>1</v>
      </c>
      <c r="C11" s="264"/>
      <c r="D11" s="264"/>
      <c r="E11" s="264"/>
      <c r="F11" s="265"/>
      <c r="G11" s="216"/>
      <c r="H11" s="217"/>
      <c r="I11" s="216"/>
      <c r="J11" s="217"/>
      <c r="K11" s="30"/>
      <c r="L11" s="30"/>
      <c r="M11" s="30"/>
      <c r="N11" s="30"/>
      <c r="O11" s="30"/>
      <c r="P11" s="30"/>
      <c r="Q11" s="30"/>
    </row>
    <row r="12" spans="1:17" s="37" customFormat="1" ht="19.5" customHeight="1" thickBot="1">
      <c r="A12" s="30"/>
      <c r="B12" s="213" t="s">
        <v>2</v>
      </c>
      <c r="C12" s="214"/>
      <c r="D12" s="214"/>
      <c r="E12" s="214"/>
      <c r="F12" s="215"/>
      <c r="G12" s="216"/>
      <c r="H12" s="217"/>
      <c r="I12" s="216"/>
      <c r="J12" s="217"/>
      <c r="K12" s="30"/>
      <c r="L12" s="30"/>
      <c r="M12" s="30"/>
      <c r="N12" s="30"/>
      <c r="O12" s="30"/>
      <c r="P12" s="30"/>
      <c r="Q12" s="30"/>
    </row>
    <row r="13" spans="1:17" s="37" customFormat="1" ht="19.5" customHeight="1" thickBot="1">
      <c r="A13" s="30"/>
      <c r="B13" s="213" t="s">
        <v>33</v>
      </c>
      <c r="C13" s="214"/>
      <c r="D13" s="214"/>
      <c r="E13" s="214"/>
      <c r="F13" s="215"/>
      <c r="G13" s="216"/>
      <c r="H13" s="217"/>
      <c r="I13" s="216"/>
      <c r="J13" s="217"/>
      <c r="K13" s="30"/>
      <c r="L13" s="30"/>
      <c r="M13" s="30"/>
      <c r="N13" s="30"/>
      <c r="O13" s="30"/>
      <c r="P13" s="30"/>
      <c r="Q13" s="30"/>
    </row>
    <row r="14" spans="1:17" s="37" customFormat="1" ht="19.5" customHeight="1" thickBot="1">
      <c r="A14" s="30"/>
      <c r="B14" s="213" t="s">
        <v>34</v>
      </c>
      <c r="C14" s="214"/>
      <c r="D14" s="214"/>
      <c r="E14" s="214"/>
      <c r="F14" s="215"/>
      <c r="G14" s="216"/>
      <c r="H14" s="217"/>
      <c r="I14" s="216"/>
      <c r="J14" s="217"/>
      <c r="K14" s="30"/>
      <c r="L14" s="30"/>
      <c r="M14" s="30"/>
      <c r="N14" s="30"/>
      <c r="O14" s="30"/>
      <c r="P14" s="30"/>
      <c r="Q14" s="30"/>
    </row>
    <row r="15" spans="1:17" s="37" customFormat="1" ht="19.5" customHeight="1" thickBot="1">
      <c r="A15" s="30"/>
      <c r="B15" s="213" t="s">
        <v>4</v>
      </c>
      <c r="C15" s="214"/>
      <c r="D15" s="214"/>
      <c r="E15" s="214"/>
      <c r="F15" s="215"/>
      <c r="G15" s="216"/>
      <c r="H15" s="217"/>
      <c r="I15" s="216"/>
      <c r="J15" s="217"/>
      <c r="K15" s="30"/>
      <c r="L15" s="30"/>
      <c r="M15" s="30"/>
      <c r="N15" s="30"/>
      <c r="O15" s="30"/>
      <c r="P15" s="30"/>
      <c r="Q15" s="30"/>
    </row>
    <row r="16" spans="1:17" s="37" customFormat="1" ht="19.5" customHeight="1" thickBot="1">
      <c r="A16" s="30"/>
      <c r="B16" s="213" t="s">
        <v>35</v>
      </c>
      <c r="C16" s="214"/>
      <c r="D16" s="214"/>
      <c r="E16" s="214"/>
      <c r="F16" s="215"/>
      <c r="G16" s="216"/>
      <c r="H16" s="217"/>
      <c r="I16" s="216"/>
      <c r="J16" s="217"/>
      <c r="K16" s="30"/>
      <c r="L16" s="30"/>
      <c r="M16" s="30"/>
      <c r="N16" s="30"/>
      <c r="O16" s="30"/>
      <c r="P16" s="30"/>
      <c r="Q16" s="30"/>
    </row>
    <row r="17" spans="1:17" s="37" customFormat="1" ht="19.5" customHeight="1" thickBot="1">
      <c r="A17" s="30"/>
      <c r="B17" s="213" t="s">
        <v>36</v>
      </c>
      <c r="C17" s="214"/>
      <c r="D17" s="214"/>
      <c r="E17" s="214"/>
      <c r="F17" s="215"/>
      <c r="G17" s="216"/>
      <c r="H17" s="217"/>
      <c r="I17" s="216"/>
      <c r="J17" s="217"/>
      <c r="K17" s="30"/>
      <c r="L17" s="30"/>
      <c r="M17" s="30"/>
      <c r="N17" s="30"/>
      <c r="O17" s="30"/>
      <c r="P17" s="30"/>
      <c r="Q17" s="30"/>
    </row>
    <row r="18" spans="1:17" s="37" customFormat="1" ht="19.5" customHeight="1" thickBot="1">
      <c r="A18" s="30"/>
      <c r="B18" s="213" t="s">
        <v>25</v>
      </c>
      <c r="C18" s="214"/>
      <c r="D18" s="214"/>
      <c r="E18" s="214"/>
      <c r="F18" s="215"/>
      <c r="G18" s="216"/>
      <c r="H18" s="218"/>
      <c r="I18" s="216"/>
      <c r="J18" s="218"/>
      <c r="K18" s="30"/>
      <c r="L18" s="30"/>
      <c r="M18" s="30"/>
      <c r="N18" s="30"/>
      <c r="O18" s="30"/>
      <c r="P18" s="30"/>
      <c r="Q18" s="30"/>
    </row>
    <row r="19" spans="1:17" s="37" customFormat="1" ht="19.5" customHeight="1" thickBot="1">
      <c r="A19" s="30"/>
      <c r="B19" s="213" t="s">
        <v>95</v>
      </c>
      <c r="C19" s="214"/>
      <c r="D19" s="214"/>
      <c r="E19" s="214"/>
      <c r="F19" s="215"/>
      <c r="G19" s="216"/>
      <c r="H19" s="217"/>
      <c r="I19" s="216"/>
      <c r="J19" s="217"/>
      <c r="K19" s="30"/>
      <c r="L19" s="30"/>
      <c r="M19" s="30"/>
      <c r="N19" s="30"/>
      <c r="O19" s="30"/>
      <c r="P19" s="30"/>
      <c r="Q19" s="30"/>
    </row>
    <row r="20" spans="1:17" s="37" customFormat="1" ht="19.5" customHeight="1" thickBot="1">
      <c r="A20" s="30"/>
      <c r="B20" s="219" t="s">
        <v>69</v>
      </c>
      <c r="C20" s="220"/>
      <c r="D20" s="220"/>
      <c r="E20" s="220"/>
      <c r="F20" s="221"/>
      <c r="G20" s="228">
        <f>SUM(G7:H19)</f>
        <v>0</v>
      </c>
      <c r="H20" s="229"/>
      <c r="I20" s="228">
        <f>SUM(I7:J19)</f>
        <v>0</v>
      </c>
      <c r="J20" s="229"/>
      <c r="K20" s="30"/>
      <c r="L20" s="30"/>
      <c r="M20" s="30"/>
      <c r="N20" s="30"/>
      <c r="O20" s="30"/>
      <c r="P20" s="30"/>
      <c r="Q20" s="30"/>
    </row>
    <row r="21" spans="1:17" ht="12.75">
      <c r="A21" s="3"/>
      <c r="B21" s="251" t="s">
        <v>3</v>
      </c>
      <c r="C21" s="226"/>
      <c r="D21" s="226"/>
      <c r="E21" s="226"/>
      <c r="F21" s="226"/>
      <c r="G21" s="226"/>
      <c r="H21" s="226"/>
      <c r="I21" s="226"/>
      <c r="J21" s="227"/>
      <c r="K21" s="3"/>
      <c r="L21" s="3"/>
      <c r="M21" s="3"/>
      <c r="N21" s="3"/>
      <c r="O21" s="3"/>
      <c r="P21" s="3"/>
      <c r="Q21" s="3"/>
    </row>
    <row r="22" spans="1:17" ht="12.75">
      <c r="A22" s="3"/>
      <c r="B22" s="225"/>
      <c r="C22" s="226"/>
      <c r="D22" s="226"/>
      <c r="E22" s="226"/>
      <c r="F22" s="226"/>
      <c r="G22" s="226"/>
      <c r="H22" s="226"/>
      <c r="I22" s="226"/>
      <c r="J22" s="227"/>
      <c r="K22" s="3"/>
      <c r="L22" s="3"/>
      <c r="M22" s="3"/>
      <c r="N22" s="3"/>
      <c r="O22" s="3"/>
      <c r="P22" s="3"/>
      <c r="Q22" s="3"/>
    </row>
    <row r="23" spans="1:17" ht="12.75">
      <c r="A23" s="3"/>
      <c r="B23" s="79"/>
      <c r="C23" s="48"/>
      <c r="D23" s="48"/>
      <c r="E23" s="48"/>
      <c r="F23" s="48"/>
      <c r="G23" s="48"/>
      <c r="H23" s="48"/>
      <c r="I23" s="48"/>
      <c r="J23" s="80"/>
      <c r="K23" s="3"/>
      <c r="L23" s="3"/>
      <c r="M23" s="3"/>
      <c r="N23" s="3"/>
      <c r="O23" s="3"/>
      <c r="P23" s="3"/>
      <c r="Q23" s="3"/>
    </row>
    <row r="24" spans="1:17" ht="12.75">
      <c r="A24" s="3"/>
      <c r="B24" s="262" t="s">
        <v>168</v>
      </c>
      <c r="C24" s="231"/>
      <c r="D24" s="231"/>
      <c r="E24" s="231"/>
      <c r="F24" s="231"/>
      <c r="G24" s="231"/>
      <c r="H24" s="231"/>
      <c r="I24" s="231"/>
      <c r="J24" s="232"/>
      <c r="K24" s="3"/>
      <c r="L24" s="3"/>
      <c r="M24" s="3"/>
      <c r="N24" s="3"/>
      <c r="O24" s="3"/>
      <c r="P24" s="3"/>
      <c r="Q24" s="3"/>
    </row>
    <row r="25" spans="1:17" ht="12.75">
      <c r="A25" s="3"/>
      <c r="B25" s="225"/>
      <c r="C25" s="226"/>
      <c r="D25" s="226"/>
      <c r="E25" s="226"/>
      <c r="F25" s="226"/>
      <c r="G25" s="226"/>
      <c r="H25" s="226"/>
      <c r="I25" s="226"/>
      <c r="J25" s="227"/>
      <c r="K25" s="3"/>
      <c r="L25" s="3"/>
      <c r="M25" s="3"/>
      <c r="N25" s="3"/>
      <c r="O25" s="3"/>
      <c r="P25" s="3"/>
      <c r="Q25" s="3"/>
    </row>
    <row r="26" spans="1:17" ht="13.5" thickBot="1">
      <c r="A26" s="3"/>
      <c r="B26" s="81"/>
      <c r="C26" s="82"/>
      <c r="D26" s="82"/>
      <c r="E26" s="82"/>
      <c r="F26" s="82"/>
      <c r="G26" s="82"/>
      <c r="H26" s="82"/>
      <c r="I26" s="82"/>
      <c r="J26" s="83"/>
      <c r="K26" s="3"/>
      <c r="L26" s="3"/>
      <c r="M26" s="3"/>
      <c r="N26" s="3"/>
      <c r="O26" s="3"/>
      <c r="P26" s="3"/>
      <c r="Q26" s="3"/>
    </row>
    <row r="27" spans="1:17" ht="16.5" customHeight="1">
      <c r="A27" s="3"/>
      <c r="B27" s="3"/>
      <c r="C27" s="3"/>
      <c r="D27" s="3"/>
      <c r="E27" s="3"/>
      <c r="F27" s="3"/>
      <c r="G27" s="3"/>
      <c r="H27" s="3"/>
      <c r="I27" s="3"/>
      <c r="J27" s="3"/>
      <c r="K27" s="3"/>
      <c r="L27" s="3"/>
      <c r="M27" s="3"/>
      <c r="N27" s="3"/>
      <c r="O27" s="3"/>
      <c r="P27" s="3"/>
      <c r="Q27" s="3">
        <v>4</v>
      </c>
    </row>
  </sheetData>
  <sheetProtection/>
  <mergeCells count="50">
    <mergeCell ref="B24:J25"/>
    <mergeCell ref="B8:F8"/>
    <mergeCell ref="B9:F9"/>
    <mergeCell ref="B10:F10"/>
    <mergeCell ref="B11:F11"/>
    <mergeCell ref="B21:J22"/>
    <mergeCell ref="B17:F17"/>
    <mergeCell ref="I19:J19"/>
    <mergeCell ref="G20:H20"/>
    <mergeCell ref="I20:J20"/>
    <mergeCell ref="L2:P2"/>
    <mergeCell ref="B2:J2"/>
    <mergeCell ref="B3:F6"/>
    <mergeCell ref="L3:P10"/>
    <mergeCell ref="B7:F7"/>
    <mergeCell ref="G7:H7"/>
    <mergeCell ref="I7:J7"/>
    <mergeCell ref="I10:J10"/>
    <mergeCell ref="G8:H8"/>
    <mergeCell ref="I18:J18"/>
    <mergeCell ref="B19:F19"/>
    <mergeCell ref="G3:H6"/>
    <mergeCell ref="I3:J6"/>
    <mergeCell ref="B12:F12"/>
    <mergeCell ref="B13:F13"/>
    <mergeCell ref="I8:J8"/>
    <mergeCell ref="G9:H9"/>
    <mergeCell ref="I9:J9"/>
    <mergeCell ref="G10:H10"/>
    <mergeCell ref="B20:F20"/>
    <mergeCell ref="G19:H19"/>
    <mergeCell ref="B14:F14"/>
    <mergeCell ref="B15:F15"/>
    <mergeCell ref="B16:F16"/>
    <mergeCell ref="G14:H14"/>
    <mergeCell ref="B18:F18"/>
    <mergeCell ref="G18:H18"/>
    <mergeCell ref="I13:J13"/>
    <mergeCell ref="I12:J12"/>
    <mergeCell ref="G12:H12"/>
    <mergeCell ref="G11:H11"/>
    <mergeCell ref="I11:J11"/>
    <mergeCell ref="G13:H13"/>
    <mergeCell ref="I14:J14"/>
    <mergeCell ref="G17:H17"/>
    <mergeCell ref="I17:J17"/>
    <mergeCell ref="G15:H15"/>
    <mergeCell ref="I15:J15"/>
    <mergeCell ref="G16:H16"/>
    <mergeCell ref="I16:J16"/>
  </mergeCells>
  <dataValidations count="1">
    <dataValidation type="whole" allowBlank="1" showInputMessage="1" showErrorMessage="1" error="Only whole numbers can be entered in this cell. Please confine any text to the 'NOTES' area." sqref="G7:J19">
      <formula1>0</formula1>
      <formula2>10000</formula2>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O30"/>
  <sheetViews>
    <sheetView showGridLines="0" zoomScalePageLayoutView="0" workbookViewId="0" topLeftCell="A1">
      <selection activeCell="B3" sqref="B3:B5"/>
    </sheetView>
  </sheetViews>
  <sheetFormatPr defaultColWidth="9.140625" defaultRowHeight="12.75"/>
  <cols>
    <col min="1" max="1" width="3.7109375" style="7" customWidth="1"/>
    <col min="2" max="2" width="30.00390625" style="7" customWidth="1"/>
    <col min="3" max="3" width="14.00390625" style="7" customWidth="1"/>
    <col min="4" max="4" width="13.140625" style="7" customWidth="1"/>
    <col min="5" max="5" width="13.421875" style="7" customWidth="1"/>
    <col min="6" max="6" width="12.140625" style="7" customWidth="1"/>
    <col min="7" max="8" width="13.140625" style="7" customWidth="1"/>
    <col min="9" max="9" width="3.7109375" style="7" customWidth="1"/>
    <col min="10" max="14" width="9.140625" style="7" customWidth="1"/>
    <col min="15" max="15" width="3.7109375" style="7" customWidth="1"/>
    <col min="16" max="16384" width="9.140625" style="7" customWidth="1"/>
  </cols>
  <sheetData>
    <row r="1" spans="1:15" ht="16.5" customHeight="1" thickBot="1">
      <c r="A1" s="3"/>
      <c r="B1" s="3"/>
      <c r="C1" s="3"/>
      <c r="D1" s="3"/>
      <c r="E1" s="3"/>
      <c r="F1" s="3"/>
      <c r="G1" s="3"/>
      <c r="H1" s="3"/>
      <c r="I1" s="3"/>
      <c r="J1" s="3"/>
      <c r="K1" s="3"/>
      <c r="L1" s="3"/>
      <c r="M1" s="3"/>
      <c r="N1" s="3"/>
      <c r="O1" s="3"/>
    </row>
    <row r="2" spans="1:15" ht="30" customHeight="1" thickBot="1">
      <c r="A2" s="3"/>
      <c r="B2" s="269" t="s">
        <v>171</v>
      </c>
      <c r="C2" s="270"/>
      <c r="D2" s="270"/>
      <c r="E2" s="271"/>
      <c r="F2" s="271"/>
      <c r="G2" s="271"/>
      <c r="H2" s="272"/>
      <c r="I2" s="3"/>
      <c r="J2" s="174" t="s">
        <v>46</v>
      </c>
      <c r="K2" s="175"/>
      <c r="L2" s="175"/>
      <c r="M2" s="175"/>
      <c r="N2" s="176"/>
      <c r="O2" s="3"/>
    </row>
    <row r="3" spans="1:15" s="37" customFormat="1" ht="18" customHeight="1" thickBot="1">
      <c r="A3" s="30"/>
      <c r="B3" s="283" t="s">
        <v>64</v>
      </c>
      <c r="C3" s="267" t="s">
        <v>69</v>
      </c>
      <c r="D3" s="267"/>
      <c r="E3" s="278" t="s">
        <v>63</v>
      </c>
      <c r="F3" s="278"/>
      <c r="G3" s="278"/>
      <c r="H3" s="279"/>
      <c r="I3" s="30"/>
      <c r="J3" s="216"/>
      <c r="K3" s="266"/>
      <c r="L3" s="266"/>
      <c r="M3" s="266"/>
      <c r="N3" s="217"/>
      <c r="O3" s="30"/>
    </row>
    <row r="4" spans="1:15" ht="44.25" customHeight="1" thickBot="1">
      <c r="A4" s="3"/>
      <c r="B4" s="284"/>
      <c r="C4" s="268"/>
      <c r="D4" s="268"/>
      <c r="E4" s="280" t="s">
        <v>115</v>
      </c>
      <c r="F4" s="280"/>
      <c r="G4" s="281" t="s">
        <v>66</v>
      </c>
      <c r="H4" s="282"/>
      <c r="I4" s="3"/>
      <c r="J4" s="216"/>
      <c r="K4" s="266"/>
      <c r="L4" s="266"/>
      <c r="M4" s="266"/>
      <c r="N4" s="217"/>
      <c r="O4" s="3"/>
    </row>
    <row r="5" spans="1:15" ht="26.25" customHeight="1" thickBot="1">
      <c r="A5" s="3"/>
      <c r="B5" s="285"/>
      <c r="C5" s="49" t="s">
        <v>26</v>
      </c>
      <c r="D5" s="84" t="s">
        <v>27</v>
      </c>
      <c r="E5" s="49" t="s">
        <v>26</v>
      </c>
      <c r="F5" s="84" t="s">
        <v>27</v>
      </c>
      <c r="G5" s="49" t="s">
        <v>26</v>
      </c>
      <c r="H5" s="50" t="s">
        <v>27</v>
      </c>
      <c r="I5" s="3"/>
      <c r="J5" s="216"/>
      <c r="K5" s="266"/>
      <c r="L5" s="266"/>
      <c r="M5" s="266"/>
      <c r="N5" s="217"/>
      <c r="O5" s="3"/>
    </row>
    <row r="6" spans="1:15" ht="19.5" customHeight="1" thickBot="1">
      <c r="A6" s="3"/>
      <c r="B6" s="51" t="s">
        <v>169</v>
      </c>
      <c r="C6" s="49"/>
      <c r="D6" s="49"/>
      <c r="E6" s="49"/>
      <c r="F6" s="49"/>
      <c r="G6" s="49"/>
      <c r="H6" s="49"/>
      <c r="I6" s="3"/>
      <c r="J6" s="216"/>
      <c r="K6" s="266"/>
      <c r="L6" s="266"/>
      <c r="M6" s="266"/>
      <c r="N6" s="217"/>
      <c r="O6" s="3"/>
    </row>
    <row r="7" spans="1:15" ht="19.5" customHeight="1" thickBot="1">
      <c r="A7" s="3"/>
      <c r="B7" s="51">
        <v>2017</v>
      </c>
      <c r="C7" s="49"/>
      <c r="D7" s="49"/>
      <c r="E7" s="49"/>
      <c r="F7" s="49"/>
      <c r="G7" s="49"/>
      <c r="H7" s="49"/>
      <c r="I7" s="3"/>
      <c r="J7" s="216"/>
      <c r="K7" s="266"/>
      <c r="L7" s="266"/>
      <c r="M7" s="266"/>
      <c r="N7" s="217"/>
      <c r="O7" s="3"/>
    </row>
    <row r="8" spans="1:15" ht="19.5" customHeight="1" thickBot="1">
      <c r="A8" s="3"/>
      <c r="B8" s="51">
        <v>2016</v>
      </c>
      <c r="C8" s="49"/>
      <c r="D8" s="49"/>
      <c r="E8" s="49"/>
      <c r="F8" s="49"/>
      <c r="G8" s="49"/>
      <c r="H8" s="49"/>
      <c r="I8" s="3"/>
      <c r="J8" s="3"/>
      <c r="K8" s="3"/>
      <c r="L8" s="3"/>
      <c r="M8" s="3"/>
      <c r="N8" s="3"/>
      <c r="O8" s="3"/>
    </row>
    <row r="9" spans="1:15" ht="19.5" customHeight="1" thickBot="1">
      <c r="A9" s="3"/>
      <c r="B9" s="51">
        <v>2015</v>
      </c>
      <c r="C9" s="49"/>
      <c r="D9" s="49"/>
      <c r="E9" s="49"/>
      <c r="F9" s="49"/>
      <c r="G9" s="49"/>
      <c r="H9" s="49"/>
      <c r="I9" s="3"/>
      <c r="J9" s="3"/>
      <c r="K9" s="3"/>
      <c r="L9" s="3"/>
      <c r="M9" s="3"/>
      <c r="N9" s="3"/>
      <c r="O9" s="3"/>
    </row>
    <row r="10" spans="1:15" ht="19.5" customHeight="1" thickBot="1">
      <c r="A10" s="3"/>
      <c r="B10" s="51">
        <v>2014</v>
      </c>
      <c r="C10" s="49"/>
      <c r="D10" s="49"/>
      <c r="E10" s="49"/>
      <c r="F10" s="49"/>
      <c r="G10" s="49"/>
      <c r="H10" s="49"/>
      <c r="I10" s="3"/>
      <c r="J10" s="3"/>
      <c r="K10" s="3"/>
      <c r="L10" s="3"/>
      <c r="M10" s="3"/>
      <c r="N10" s="3"/>
      <c r="O10" s="3"/>
    </row>
    <row r="11" spans="1:15" ht="19.5" customHeight="1" thickBot="1">
      <c r="A11" s="3"/>
      <c r="B11" s="51">
        <v>2013</v>
      </c>
      <c r="C11" s="49"/>
      <c r="D11" s="49"/>
      <c r="E11" s="49"/>
      <c r="F11" s="49"/>
      <c r="G11" s="49"/>
      <c r="H11" s="49"/>
      <c r="I11" s="3"/>
      <c r="J11" s="3"/>
      <c r="K11" s="3"/>
      <c r="L11" s="3"/>
      <c r="M11" s="3"/>
      <c r="N11" s="3"/>
      <c r="O11" s="3"/>
    </row>
    <row r="12" spans="1:15" ht="19.5" customHeight="1" thickBot="1">
      <c r="A12" s="3"/>
      <c r="B12" s="51">
        <v>2012</v>
      </c>
      <c r="C12" s="49"/>
      <c r="D12" s="49"/>
      <c r="E12" s="49"/>
      <c r="F12" s="49"/>
      <c r="G12" s="49"/>
      <c r="H12" s="49"/>
      <c r="I12" s="3"/>
      <c r="J12" s="3"/>
      <c r="K12" s="3"/>
      <c r="L12" s="3"/>
      <c r="M12" s="3"/>
      <c r="N12" s="3"/>
      <c r="O12" s="3"/>
    </row>
    <row r="13" spans="1:15" ht="19.5" customHeight="1" thickBot="1">
      <c r="A13" s="3"/>
      <c r="B13" s="51">
        <v>2011</v>
      </c>
      <c r="C13" s="49"/>
      <c r="D13" s="49"/>
      <c r="E13" s="49"/>
      <c r="F13" s="49"/>
      <c r="G13" s="49"/>
      <c r="H13" s="49"/>
      <c r="I13" s="3"/>
      <c r="J13" s="3"/>
      <c r="K13" s="3"/>
      <c r="L13" s="3"/>
      <c r="M13" s="3"/>
      <c r="N13" s="3"/>
      <c r="O13" s="3"/>
    </row>
    <row r="14" spans="1:15" ht="19.5" customHeight="1" thickBot="1">
      <c r="A14" s="3"/>
      <c r="B14" s="51">
        <v>2010</v>
      </c>
      <c r="C14" s="49"/>
      <c r="D14" s="49"/>
      <c r="E14" s="49"/>
      <c r="F14" s="49"/>
      <c r="G14" s="49"/>
      <c r="H14" s="49"/>
      <c r="I14" s="3"/>
      <c r="J14" s="3"/>
      <c r="K14" s="3"/>
      <c r="L14" s="3"/>
      <c r="M14" s="3"/>
      <c r="N14" s="3"/>
      <c r="O14" s="3"/>
    </row>
    <row r="15" spans="1:15" ht="19.5" customHeight="1" thickBot="1">
      <c r="A15" s="3"/>
      <c r="B15" s="51">
        <v>2009</v>
      </c>
      <c r="C15" s="49"/>
      <c r="D15" s="49"/>
      <c r="E15" s="49"/>
      <c r="F15" s="49"/>
      <c r="G15" s="49"/>
      <c r="H15" s="49"/>
      <c r="I15" s="3"/>
      <c r="J15" s="3"/>
      <c r="K15" s="3"/>
      <c r="L15" s="3"/>
      <c r="M15" s="3"/>
      <c r="N15" s="3"/>
      <c r="O15" s="3"/>
    </row>
    <row r="16" spans="1:15" ht="19.5" customHeight="1" thickBot="1">
      <c r="A16" s="3"/>
      <c r="B16" s="51">
        <v>2008</v>
      </c>
      <c r="C16" s="49"/>
      <c r="D16" s="49"/>
      <c r="E16" s="49"/>
      <c r="F16" s="49"/>
      <c r="G16" s="49"/>
      <c r="H16" s="49"/>
      <c r="I16" s="3"/>
      <c r="J16" s="3"/>
      <c r="K16" s="3"/>
      <c r="L16" s="3"/>
      <c r="M16" s="3"/>
      <c r="N16" s="3"/>
      <c r="O16" s="3"/>
    </row>
    <row r="17" spans="1:15" ht="19.5" customHeight="1" thickBot="1">
      <c r="A17" s="3"/>
      <c r="B17" s="51">
        <v>2007</v>
      </c>
      <c r="C17" s="49"/>
      <c r="D17" s="49"/>
      <c r="E17" s="49"/>
      <c r="F17" s="49"/>
      <c r="G17" s="49"/>
      <c r="H17" s="49"/>
      <c r="I17" s="3"/>
      <c r="J17" s="3"/>
      <c r="K17" s="3"/>
      <c r="L17" s="3"/>
      <c r="M17" s="3"/>
      <c r="N17" s="3"/>
      <c r="O17" s="3"/>
    </row>
    <row r="18" spans="1:15" ht="19.5" customHeight="1" thickBot="1">
      <c r="A18" s="3"/>
      <c r="B18" s="51">
        <v>2006</v>
      </c>
      <c r="C18" s="49"/>
      <c r="D18" s="49"/>
      <c r="E18" s="49"/>
      <c r="F18" s="49"/>
      <c r="G18" s="49"/>
      <c r="H18" s="49"/>
      <c r="I18" s="3"/>
      <c r="J18" s="3"/>
      <c r="K18" s="3"/>
      <c r="L18" s="3"/>
      <c r="M18" s="3"/>
      <c r="N18" s="3"/>
      <c r="O18" s="3"/>
    </row>
    <row r="19" spans="1:15" ht="19.5" customHeight="1" thickBot="1">
      <c r="A19" s="3"/>
      <c r="B19" s="51">
        <v>2005</v>
      </c>
      <c r="C19" s="49"/>
      <c r="D19" s="49"/>
      <c r="E19" s="49"/>
      <c r="F19" s="49"/>
      <c r="G19" s="49"/>
      <c r="H19" s="49"/>
      <c r="I19" s="3"/>
      <c r="J19" s="3"/>
      <c r="K19" s="3"/>
      <c r="L19" s="3"/>
      <c r="M19" s="3"/>
      <c r="N19" s="3"/>
      <c r="O19" s="3"/>
    </row>
    <row r="20" spans="1:15" ht="19.5" customHeight="1" thickBot="1">
      <c r="A20" s="3"/>
      <c r="B20" s="51">
        <v>2004</v>
      </c>
      <c r="C20" s="49"/>
      <c r="D20" s="49"/>
      <c r="E20" s="49"/>
      <c r="F20" s="49"/>
      <c r="G20" s="49"/>
      <c r="H20" s="49"/>
      <c r="I20" s="3"/>
      <c r="J20" s="3"/>
      <c r="K20" s="3"/>
      <c r="L20" s="3"/>
      <c r="M20" s="3"/>
      <c r="N20" s="3"/>
      <c r="O20" s="3"/>
    </row>
    <row r="21" spans="1:15" ht="19.5" customHeight="1" thickBot="1">
      <c r="A21" s="3"/>
      <c r="B21" s="51">
        <v>2003</v>
      </c>
      <c r="C21" s="49"/>
      <c r="D21" s="49"/>
      <c r="E21" s="49"/>
      <c r="F21" s="49"/>
      <c r="G21" s="49"/>
      <c r="H21" s="49"/>
      <c r="I21" s="3"/>
      <c r="J21" s="3"/>
      <c r="K21" s="3"/>
      <c r="L21" s="3"/>
      <c r="M21" s="3"/>
      <c r="N21" s="3"/>
      <c r="O21" s="3"/>
    </row>
    <row r="22" spans="1:15" ht="19.5" customHeight="1" thickBot="1">
      <c r="A22" s="3"/>
      <c r="B22" s="51">
        <v>2002</v>
      </c>
      <c r="C22" s="49"/>
      <c r="D22" s="49"/>
      <c r="E22" s="49"/>
      <c r="F22" s="49"/>
      <c r="G22" s="49"/>
      <c r="H22" s="49"/>
      <c r="I22" s="3"/>
      <c r="J22" s="3"/>
      <c r="K22" s="3"/>
      <c r="L22" s="3"/>
      <c r="M22" s="3"/>
      <c r="N22" s="3"/>
      <c r="O22" s="3"/>
    </row>
    <row r="23" spans="1:15" ht="19.5" customHeight="1" thickBot="1">
      <c r="A23" s="3"/>
      <c r="B23" s="51">
        <v>2001</v>
      </c>
      <c r="C23" s="49"/>
      <c r="D23" s="49"/>
      <c r="E23" s="49"/>
      <c r="F23" s="49"/>
      <c r="G23" s="49"/>
      <c r="H23" s="49"/>
      <c r="I23" s="3"/>
      <c r="J23" s="3"/>
      <c r="K23" s="3"/>
      <c r="L23" s="3"/>
      <c r="M23" s="3"/>
      <c r="N23" s="3"/>
      <c r="O23" s="3"/>
    </row>
    <row r="24" spans="1:15" ht="19.5" customHeight="1" thickBot="1">
      <c r="A24" s="3"/>
      <c r="B24" s="51" t="s">
        <v>170</v>
      </c>
      <c r="C24" s="49"/>
      <c r="D24" s="49"/>
      <c r="E24" s="49"/>
      <c r="F24" s="49"/>
      <c r="G24" s="49"/>
      <c r="H24" s="49"/>
      <c r="I24" s="3"/>
      <c r="J24" s="3"/>
      <c r="K24" s="3"/>
      <c r="L24" s="3"/>
      <c r="M24" s="3"/>
      <c r="N24" s="3"/>
      <c r="O24" s="3"/>
    </row>
    <row r="25" spans="1:15" ht="19.5" customHeight="1" thickBot="1">
      <c r="A25" s="3"/>
      <c r="B25" s="52" t="s">
        <v>28</v>
      </c>
      <c r="C25" s="53">
        <f aca="true" t="shared" si="0" ref="C25:H25">SUM(C6:C24)</f>
        <v>0</v>
      </c>
      <c r="D25" s="53">
        <f t="shared" si="0"/>
        <v>0</v>
      </c>
      <c r="E25" s="53">
        <f t="shared" si="0"/>
        <v>0</v>
      </c>
      <c r="F25" s="53">
        <f t="shared" si="0"/>
        <v>0</v>
      </c>
      <c r="G25" s="53">
        <f t="shared" si="0"/>
        <v>0</v>
      </c>
      <c r="H25" s="53">
        <f t="shared" si="0"/>
        <v>0</v>
      </c>
      <c r="I25" s="3"/>
      <c r="J25" s="3"/>
      <c r="K25" s="3"/>
      <c r="L25" s="3"/>
      <c r="M25" s="3"/>
      <c r="N25" s="3"/>
      <c r="O25" s="3"/>
    </row>
    <row r="26" spans="1:15" ht="27" customHeight="1">
      <c r="A26" s="3"/>
      <c r="B26" s="273" t="s">
        <v>73</v>
      </c>
      <c r="C26" s="274"/>
      <c r="D26" s="274"/>
      <c r="E26" s="223"/>
      <c r="F26" s="223"/>
      <c r="G26" s="223"/>
      <c r="H26" s="224"/>
      <c r="I26" s="3"/>
      <c r="J26" s="3"/>
      <c r="K26" s="3"/>
      <c r="L26" s="3"/>
      <c r="M26" s="3"/>
      <c r="N26" s="3"/>
      <c r="O26" s="3"/>
    </row>
    <row r="27" spans="1:15" ht="12.75">
      <c r="A27" s="3"/>
      <c r="B27" s="225"/>
      <c r="C27" s="226"/>
      <c r="D27" s="226"/>
      <c r="E27" s="226"/>
      <c r="F27" s="226"/>
      <c r="G27" s="226"/>
      <c r="H27" s="227"/>
      <c r="I27" s="3"/>
      <c r="J27" s="3"/>
      <c r="K27" s="3"/>
      <c r="L27" s="3"/>
      <c r="M27" s="3"/>
      <c r="N27" s="3"/>
      <c r="O27" s="3"/>
    </row>
    <row r="28" spans="1:15" ht="13.5" thickBot="1">
      <c r="A28" s="3"/>
      <c r="B28" s="275"/>
      <c r="C28" s="276"/>
      <c r="D28" s="276"/>
      <c r="E28" s="276"/>
      <c r="F28" s="276"/>
      <c r="G28" s="276"/>
      <c r="H28" s="277"/>
      <c r="I28" s="3"/>
      <c r="J28" s="3"/>
      <c r="K28" s="3"/>
      <c r="L28" s="3"/>
      <c r="M28" s="3"/>
      <c r="N28" s="3"/>
      <c r="O28" s="3"/>
    </row>
    <row r="29" spans="1:15" ht="12.75">
      <c r="A29" s="3"/>
      <c r="B29" s="3"/>
      <c r="C29" s="3"/>
      <c r="D29" s="3"/>
      <c r="E29" s="3"/>
      <c r="F29" s="3"/>
      <c r="G29" s="3"/>
      <c r="H29" s="3"/>
      <c r="I29" s="3"/>
      <c r="J29" s="3"/>
      <c r="K29" s="3"/>
      <c r="L29" s="3"/>
      <c r="M29" s="3"/>
      <c r="N29" s="3"/>
      <c r="O29" s="3"/>
    </row>
    <row r="30" spans="1:15" ht="12.75">
      <c r="A30" s="3"/>
      <c r="B30" s="3"/>
      <c r="C30" s="3"/>
      <c r="D30" s="3"/>
      <c r="E30" s="3"/>
      <c r="F30" s="3"/>
      <c r="G30" s="3"/>
      <c r="H30" s="3"/>
      <c r="I30" s="3"/>
      <c r="J30" s="3"/>
      <c r="K30" s="3"/>
      <c r="L30" s="3"/>
      <c r="M30" s="3"/>
      <c r="N30" s="3"/>
      <c r="O30" s="3">
        <v>5</v>
      </c>
    </row>
  </sheetData>
  <sheetProtection password="CBDB" sheet="1" objects="1" scenarios="1"/>
  <mergeCells count="9">
    <mergeCell ref="J2:N2"/>
    <mergeCell ref="J3:N7"/>
    <mergeCell ref="C3:D4"/>
    <mergeCell ref="B2:H2"/>
    <mergeCell ref="B26:H28"/>
    <mergeCell ref="E3:H3"/>
    <mergeCell ref="E4:F4"/>
    <mergeCell ref="G4:H4"/>
    <mergeCell ref="B3:B5"/>
  </mergeCells>
  <dataValidations count="1">
    <dataValidation type="whole" allowBlank="1" showInputMessage="1" showErrorMessage="1" error="Only whole numbers can be entered in this cell. Please confine any text to the 'NOTES' area." sqref="C6:H24">
      <formula1>0</formula1>
      <formula2>10000</formula2>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H21"/>
  <sheetViews>
    <sheetView showGridLines="0" zoomScalePageLayoutView="0" workbookViewId="0" topLeftCell="A1">
      <selection activeCell="B3" sqref="B3"/>
    </sheetView>
  </sheetViews>
  <sheetFormatPr defaultColWidth="9.140625" defaultRowHeight="12.75"/>
  <cols>
    <col min="1" max="1" width="3.7109375" style="8" customWidth="1"/>
    <col min="2" max="2" width="8.28125" style="9" customWidth="1"/>
    <col min="3" max="5" width="9.140625" style="9" customWidth="1"/>
    <col min="6" max="6" width="58.00390625" style="9" customWidth="1"/>
    <col min="7" max="7" width="13.8515625" style="9" customWidth="1"/>
    <col min="8" max="8" width="3.7109375" style="9" customWidth="1"/>
    <col min="9" max="16384" width="9.140625" style="7" customWidth="1"/>
  </cols>
  <sheetData>
    <row r="1" spans="1:8" ht="16.5" customHeight="1" thickBot="1">
      <c r="A1" s="2"/>
      <c r="B1" s="6"/>
      <c r="C1" s="6"/>
      <c r="D1" s="6"/>
      <c r="E1" s="6"/>
      <c r="F1" s="6"/>
      <c r="G1" s="6"/>
      <c r="H1" s="6"/>
    </row>
    <row r="2" spans="1:8" ht="30" customHeight="1" thickBot="1">
      <c r="A2" s="2"/>
      <c r="B2" s="236" t="s">
        <v>172</v>
      </c>
      <c r="C2" s="292"/>
      <c r="D2" s="292"/>
      <c r="E2" s="292"/>
      <c r="F2" s="292"/>
      <c r="G2" s="293"/>
      <c r="H2" s="6"/>
    </row>
    <row r="3" spans="1:8" ht="27" customHeight="1" thickBot="1">
      <c r="A3" s="2"/>
      <c r="B3" s="85" t="s">
        <v>8</v>
      </c>
      <c r="C3" s="294" t="s">
        <v>96</v>
      </c>
      <c r="D3" s="295"/>
      <c r="E3" s="295"/>
      <c r="F3" s="296"/>
      <c r="G3" s="85"/>
      <c r="H3" s="6"/>
    </row>
    <row r="4" spans="1:8" ht="27" customHeight="1" thickBot="1">
      <c r="A4" s="2"/>
      <c r="B4" s="85" t="s">
        <v>9</v>
      </c>
      <c r="C4" s="297" t="s">
        <v>97</v>
      </c>
      <c r="D4" s="298"/>
      <c r="E4" s="298"/>
      <c r="F4" s="299"/>
      <c r="G4" s="85"/>
      <c r="H4" s="6"/>
    </row>
    <row r="5" spans="1:8" ht="27" customHeight="1" thickBot="1">
      <c r="A5" s="2"/>
      <c r="B5" s="85" t="s">
        <v>10</v>
      </c>
      <c r="C5" s="297" t="s">
        <v>122</v>
      </c>
      <c r="D5" s="298"/>
      <c r="E5" s="298"/>
      <c r="F5" s="299"/>
      <c r="G5" s="85"/>
      <c r="H5" s="6"/>
    </row>
    <row r="6" spans="1:8" ht="27" customHeight="1" thickBot="1">
      <c r="A6" s="2"/>
      <c r="B6" s="49" t="s">
        <v>11</v>
      </c>
      <c r="C6" s="297" t="s">
        <v>156</v>
      </c>
      <c r="D6" s="300"/>
      <c r="E6" s="300"/>
      <c r="F6" s="301"/>
      <c r="G6" s="49"/>
      <c r="H6" s="6"/>
    </row>
    <row r="7" spans="1:8" ht="27" customHeight="1" thickBot="1">
      <c r="A7" s="2"/>
      <c r="B7" s="49" t="s">
        <v>12</v>
      </c>
      <c r="C7" s="297" t="s">
        <v>98</v>
      </c>
      <c r="D7" s="300"/>
      <c r="E7" s="300"/>
      <c r="F7" s="301"/>
      <c r="G7" s="49"/>
      <c r="H7" s="6"/>
    </row>
    <row r="8" spans="1:8" ht="27" customHeight="1" thickBot="1">
      <c r="A8" s="2"/>
      <c r="B8" s="49" t="s">
        <v>13</v>
      </c>
      <c r="C8" s="302" t="s">
        <v>99</v>
      </c>
      <c r="D8" s="303"/>
      <c r="E8" s="303"/>
      <c r="F8" s="304"/>
      <c r="G8" s="49"/>
      <c r="H8" s="6"/>
    </row>
    <row r="9" spans="1:8" ht="27" customHeight="1" thickBot="1">
      <c r="A9" s="2"/>
      <c r="B9" s="49" t="s">
        <v>14</v>
      </c>
      <c r="C9" s="302" t="s">
        <v>100</v>
      </c>
      <c r="D9" s="303"/>
      <c r="E9" s="303"/>
      <c r="F9" s="304"/>
      <c r="G9" s="49"/>
      <c r="H9" s="6"/>
    </row>
    <row r="10" spans="1:8" ht="27" customHeight="1" thickBot="1">
      <c r="A10" s="2"/>
      <c r="B10" s="49" t="s">
        <v>15</v>
      </c>
      <c r="C10" s="302" t="s">
        <v>101</v>
      </c>
      <c r="D10" s="303"/>
      <c r="E10" s="303"/>
      <c r="F10" s="304"/>
      <c r="G10" s="49"/>
      <c r="H10" s="6"/>
    </row>
    <row r="11" spans="1:8" ht="27" customHeight="1" thickBot="1">
      <c r="A11" s="2"/>
      <c r="B11" s="49" t="s">
        <v>16</v>
      </c>
      <c r="C11" s="302" t="s">
        <v>102</v>
      </c>
      <c r="D11" s="303"/>
      <c r="E11" s="303"/>
      <c r="F11" s="304"/>
      <c r="G11" s="49"/>
      <c r="H11" s="6"/>
    </row>
    <row r="12" spans="1:8" ht="27" customHeight="1" thickBot="1">
      <c r="A12" s="2"/>
      <c r="B12" s="49" t="s">
        <v>17</v>
      </c>
      <c r="C12" s="302" t="s">
        <v>103</v>
      </c>
      <c r="D12" s="303"/>
      <c r="E12" s="303"/>
      <c r="F12" s="304"/>
      <c r="G12" s="49"/>
      <c r="H12" s="6"/>
    </row>
    <row r="13" spans="1:8" ht="27" customHeight="1" thickBot="1">
      <c r="A13" s="2"/>
      <c r="B13" s="49" t="s">
        <v>18</v>
      </c>
      <c r="C13" s="302" t="s">
        <v>123</v>
      </c>
      <c r="D13" s="303"/>
      <c r="E13" s="303"/>
      <c r="F13" s="304"/>
      <c r="G13" s="49"/>
      <c r="H13" s="6"/>
    </row>
    <row r="14" spans="1:8" ht="27" customHeight="1" thickBot="1">
      <c r="A14" s="2"/>
      <c r="B14" s="86" t="s">
        <v>19</v>
      </c>
      <c r="C14" s="305" t="s">
        <v>104</v>
      </c>
      <c r="D14" s="306"/>
      <c r="E14" s="306"/>
      <c r="F14" s="307"/>
      <c r="G14" s="53">
        <f>SUM(G3:G13)</f>
        <v>0</v>
      </c>
      <c r="H14" s="6"/>
    </row>
    <row r="15" spans="1:8" ht="12.75">
      <c r="A15" s="2"/>
      <c r="B15" s="54"/>
      <c r="C15" s="55"/>
      <c r="D15" s="55"/>
      <c r="E15" s="55"/>
      <c r="F15" s="55"/>
      <c r="G15" s="56"/>
      <c r="H15" s="6"/>
    </row>
    <row r="16" spans="1:8" ht="13.5" customHeight="1">
      <c r="A16" s="2"/>
      <c r="B16" s="57"/>
      <c r="C16" s="58"/>
      <c r="D16" s="58"/>
      <c r="E16" s="58"/>
      <c r="F16" s="58"/>
      <c r="G16" s="59"/>
      <c r="H16" s="6"/>
    </row>
    <row r="17" spans="1:8" ht="66" customHeight="1">
      <c r="A17" s="2"/>
      <c r="B17" s="308" t="s">
        <v>124</v>
      </c>
      <c r="C17" s="287"/>
      <c r="D17" s="287"/>
      <c r="E17" s="287"/>
      <c r="F17" s="287"/>
      <c r="G17" s="288"/>
      <c r="H17" s="6"/>
    </row>
    <row r="18" spans="1:8" ht="66" customHeight="1">
      <c r="A18" s="2"/>
      <c r="B18" s="286" t="s">
        <v>105</v>
      </c>
      <c r="C18" s="309"/>
      <c r="D18" s="309"/>
      <c r="E18" s="309"/>
      <c r="F18" s="309"/>
      <c r="G18" s="310"/>
      <c r="H18" s="6"/>
    </row>
    <row r="19" spans="1:8" ht="57.75" customHeight="1">
      <c r="A19" s="2"/>
      <c r="B19" s="286" t="s">
        <v>125</v>
      </c>
      <c r="C19" s="287"/>
      <c r="D19" s="287"/>
      <c r="E19" s="287"/>
      <c r="F19" s="287"/>
      <c r="G19" s="288"/>
      <c r="H19" s="6"/>
    </row>
    <row r="20" spans="1:8" ht="52.5" customHeight="1" thickBot="1">
      <c r="A20" s="2"/>
      <c r="B20" s="289" t="s">
        <v>159</v>
      </c>
      <c r="C20" s="290"/>
      <c r="D20" s="290"/>
      <c r="E20" s="290"/>
      <c r="F20" s="290"/>
      <c r="G20" s="291"/>
      <c r="H20" s="6"/>
    </row>
    <row r="21" spans="1:8" ht="19.5" customHeight="1">
      <c r="A21" s="2"/>
      <c r="B21" s="6"/>
      <c r="C21" s="6"/>
      <c r="D21" s="6"/>
      <c r="E21" s="6"/>
      <c r="F21" s="6"/>
      <c r="G21" s="6"/>
      <c r="H21" s="6">
        <v>6</v>
      </c>
    </row>
    <row r="22" ht="24" customHeight="1"/>
    <row r="24" ht="24" customHeight="1"/>
  </sheetData>
  <sheetProtection/>
  <mergeCells count="17">
    <mergeCell ref="C14:F14"/>
    <mergeCell ref="B17:G17"/>
    <mergeCell ref="B18:G18"/>
    <mergeCell ref="C10:F10"/>
    <mergeCell ref="C11:F11"/>
    <mergeCell ref="C12:F12"/>
    <mergeCell ref="C13:F13"/>
    <mergeCell ref="B19:G19"/>
    <mergeCell ref="B20:G20"/>
    <mergeCell ref="B2:G2"/>
    <mergeCell ref="C3:F3"/>
    <mergeCell ref="C4:F4"/>
    <mergeCell ref="C5:F5"/>
    <mergeCell ref="C6:F6"/>
    <mergeCell ref="C7:F7"/>
    <mergeCell ref="C8:F8"/>
    <mergeCell ref="C9:F9"/>
  </mergeCells>
  <dataValidations count="1">
    <dataValidation type="whole" allowBlank="1" showInputMessage="1" showErrorMessage="1" error="Only whole numbers allowed in this cell. Please confine any text to the &quot;Notes&quot; area." sqref="G3:G13">
      <formula1>0</formula1>
      <formula2>2000</formula2>
    </dataValidation>
  </dataValidation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G17"/>
  <sheetViews>
    <sheetView showGridLines="0" zoomScalePageLayoutView="0" workbookViewId="0" topLeftCell="A1">
      <selection activeCell="B6" sqref="B6"/>
    </sheetView>
  </sheetViews>
  <sheetFormatPr defaultColWidth="9.140625" defaultRowHeight="12.75"/>
  <cols>
    <col min="2" max="2" width="15.57421875" style="0" customWidth="1"/>
    <col min="3" max="4" width="10.57421875" style="0" customWidth="1"/>
    <col min="5" max="5" width="22.7109375" style="0" customWidth="1"/>
    <col min="6" max="6" width="20.28125" style="0" customWidth="1"/>
  </cols>
  <sheetData>
    <row r="1" spans="1:7" ht="33" customHeight="1" thickBot="1">
      <c r="A1" s="3"/>
      <c r="B1" s="118"/>
      <c r="C1" s="3"/>
      <c r="D1" s="3"/>
      <c r="E1" s="3"/>
      <c r="F1" s="3"/>
      <c r="G1" s="3"/>
    </row>
    <row r="2" spans="1:7" ht="29.25" customHeight="1" thickBot="1">
      <c r="A2" s="3"/>
      <c r="B2" s="311" t="s">
        <v>109</v>
      </c>
      <c r="C2" s="312"/>
      <c r="D2" s="312"/>
      <c r="E2" s="312"/>
      <c r="F2" s="313"/>
      <c r="G2" s="3"/>
    </row>
    <row r="3" spans="1:7" ht="90.75" customHeight="1">
      <c r="A3" s="3"/>
      <c r="B3" s="314" t="s">
        <v>136</v>
      </c>
      <c r="C3" s="315"/>
      <c r="D3" s="315"/>
      <c r="E3" s="315"/>
      <c r="F3" s="316"/>
      <c r="G3" s="3"/>
    </row>
    <row r="4" spans="1:7" ht="30" customHeight="1" thickBot="1">
      <c r="A4" s="3"/>
      <c r="B4" s="317" t="s">
        <v>110</v>
      </c>
      <c r="C4" s="318"/>
      <c r="D4" s="318"/>
      <c r="E4" s="318"/>
      <c r="F4" s="319"/>
      <c r="G4" s="3"/>
    </row>
    <row r="5" spans="1:7" ht="30" customHeight="1" thickBot="1">
      <c r="A5" s="3"/>
      <c r="B5" s="119" t="s">
        <v>173</v>
      </c>
      <c r="C5" s="320" t="s">
        <v>111</v>
      </c>
      <c r="D5" s="321"/>
      <c r="E5" s="321"/>
      <c r="F5" s="322"/>
      <c r="G5" s="3"/>
    </row>
    <row r="6" spans="1:7" ht="30" customHeight="1">
      <c r="A6" s="3"/>
      <c r="B6" s="118"/>
      <c r="C6" s="3"/>
      <c r="D6" s="3"/>
      <c r="E6" s="3"/>
      <c r="F6" s="3"/>
      <c r="G6" s="3">
        <v>7</v>
      </c>
    </row>
    <row r="9" spans="4:6" ht="12.75">
      <c r="D9" s="120"/>
      <c r="E9" s="120"/>
      <c r="F9" s="120"/>
    </row>
    <row r="10" spans="4:6" ht="12.75" hidden="1">
      <c r="D10" s="120"/>
      <c r="E10" s="120"/>
      <c r="F10" s="120"/>
    </row>
    <row r="11" spans="4:6" ht="12.75">
      <c r="D11" s="121"/>
      <c r="E11" s="121"/>
      <c r="F11" s="121"/>
    </row>
    <row r="12" spans="2:6" ht="12.75">
      <c r="B12" s="122"/>
      <c r="C12" s="123" t="s">
        <v>111</v>
      </c>
      <c r="D12" s="121"/>
      <c r="E12" s="121"/>
      <c r="F12" s="124" t="s">
        <v>111</v>
      </c>
    </row>
    <row r="13" spans="3:6" ht="12.75">
      <c r="C13" s="124" t="s">
        <v>112</v>
      </c>
      <c r="D13" s="120"/>
      <c r="E13" s="120"/>
      <c r="F13" s="123" t="s">
        <v>112</v>
      </c>
    </row>
    <row r="14" spans="3:6" ht="12.75">
      <c r="C14" s="124" t="s">
        <v>113</v>
      </c>
      <c r="D14" s="120"/>
      <c r="E14" s="120"/>
      <c r="F14" s="123" t="s">
        <v>113</v>
      </c>
    </row>
    <row r="15" spans="3:6" ht="12.75">
      <c r="C15" s="120"/>
      <c r="D15" s="120"/>
      <c r="E15" s="120"/>
      <c r="F15" s="123" t="s">
        <v>114</v>
      </c>
    </row>
    <row r="16" spans="3:6" ht="12.75">
      <c r="C16" s="120"/>
      <c r="D16" s="120"/>
      <c r="E16" s="120"/>
      <c r="F16" s="120"/>
    </row>
    <row r="17" spans="3:6" ht="12.75">
      <c r="C17" s="120"/>
      <c r="D17" s="120"/>
      <c r="E17" s="120"/>
      <c r="F17" s="120"/>
    </row>
  </sheetData>
  <sheetProtection password="CBDB" sheet="1"/>
  <mergeCells count="4">
    <mergeCell ref="B2:F2"/>
    <mergeCell ref="B3:F3"/>
    <mergeCell ref="B4:F4"/>
    <mergeCell ref="C5:F5"/>
  </mergeCells>
  <dataValidations count="1">
    <dataValidation type="list" allowBlank="1" showInputMessage="1" showErrorMessage="1" sqref="C5:F5">
      <formula1>$C$12:$C$14</formula1>
    </dataValidation>
  </dataValidation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J19"/>
  <sheetViews>
    <sheetView showGridLines="0" zoomScalePageLayoutView="0" workbookViewId="0" topLeftCell="A7">
      <selection activeCell="C12" sqref="C12:I12"/>
    </sheetView>
  </sheetViews>
  <sheetFormatPr defaultColWidth="9.140625" defaultRowHeight="12.75"/>
  <cols>
    <col min="1" max="1" width="3.7109375" style="7" customWidth="1"/>
    <col min="2" max="2" width="9.421875" style="0" customWidth="1"/>
    <col min="6" max="6" width="57.7109375" style="0" customWidth="1"/>
    <col min="7" max="7" width="6.7109375" style="0" hidden="1" customWidth="1"/>
    <col min="8" max="8" width="12.57421875" style="0" customWidth="1"/>
    <col min="9" max="9" width="8.28125" style="0" customWidth="1"/>
    <col min="10" max="10" width="3.7109375" style="7" customWidth="1"/>
    <col min="12" max="12" width="10.57421875" style="0" customWidth="1"/>
  </cols>
  <sheetData>
    <row r="1" spans="1:10" ht="16.5" customHeight="1" thickBot="1">
      <c r="A1" s="3"/>
      <c r="B1" s="3"/>
      <c r="C1" s="3"/>
      <c r="D1" s="3"/>
      <c r="E1" s="3"/>
      <c r="F1" s="3"/>
      <c r="G1" s="3"/>
      <c r="H1" s="3"/>
      <c r="I1" s="3"/>
      <c r="J1" s="3"/>
    </row>
    <row r="2" spans="1:10" ht="30" customHeight="1" thickBot="1">
      <c r="A2" s="3"/>
      <c r="B2" s="343" t="s">
        <v>77</v>
      </c>
      <c r="C2" s="344"/>
      <c r="D2" s="344"/>
      <c r="E2" s="344"/>
      <c r="F2" s="344"/>
      <c r="G2" s="344"/>
      <c r="H2" s="344"/>
      <c r="I2" s="345"/>
      <c r="J2" s="3"/>
    </row>
    <row r="3" spans="1:10" ht="12.75" customHeight="1">
      <c r="A3" s="3"/>
      <c r="B3" s="3"/>
      <c r="C3" s="3"/>
      <c r="D3" s="3"/>
      <c r="E3" s="3"/>
      <c r="F3" s="3"/>
      <c r="G3" s="3"/>
      <c r="H3" s="3"/>
      <c r="I3" s="3"/>
      <c r="J3" s="3"/>
    </row>
    <row r="4" spans="1:10" ht="13.5" thickBot="1">
      <c r="A4" s="4"/>
      <c r="B4" s="41"/>
      <c r="C4" s="41"/>
      <c r="D4" s="41"/>
      <c r="E4" s="41"/>
      <c r="F4" s="41"/>
      <c r="G4" s="42"/>
      <c r="H4" s="43"/>
      <c r="I4" s="43"/>
      <c r="J4" s="4"/>
    </row>
    <row r="5" spans="1:10" ht="39" customHeight="1" thickBot="1">
      <c r="A5" s="3"/>
      <c r="B5" s="11">
        <v>1</v>
      </c>
      <c r="C5" s="348" t="s">
        <v>61</v>
      </c>
      <c r="D5" s="349"/>
      <c r="E5" s="349"/>
      <c r="F5" s="349"/>
      <c r="G5" s="349"/>
      <c r="H5" s="349"/>
      <c r="I5" s="350"/>
      <c r="J5" s="3"/>
    </row>
    <row r="6" spans="1:10" ht="70.5" customHeight="1" thickBot="1">
      <c r="A6" s="3"/>
      <c r="B6" s="44"/>
      <c r="C6" s="346"/>
      <c r="D6" s="346"/>
      <c r="E6" s="346"/>
      <c r="F6" s="346"/>
      <c r="G6" s="346"/>
      <c r="H6" s="346"/>
      <c r="I6" s="347"/>
      <c r="J6" s="3"/>
    </row>
    <row r="7" spans="1:10" ht="12.75" customHeight="1" thickBot="1">
      <c r="A7" s="4"/>
      <c r="B7" s="46"/>
      <c r="C7" s="45"/>
      <c r="D7" s="130"/>
      <c r="E7" s="130"/>
      <c r="F7" s="130"/>
      <c r="G7" s="130"/>
      <c r="H7" s="130"/>
      <c r="I7" s="130"/>
      <c r="J7" s="4"/>
    </row>
    <row r="8" spans="1:10" ht="39" customHeight="1" thickBot="1">
      <c r="A8" s="3"/>
      <c r="B8" s="11">
        <v>2</v>
      </c>
      <c r="C8" s="348" t="s">
        <v>62</v>
      </c>
      <c r="D8" s="351"/>
      <c r="E8" s="351"/>
      <c r="F8" s="351"/>
      <c r="G8" s="351"/>
      <c r="H8" s="351"/>
      <c r="I8" s="352"/>
      <c r="J8" s="3"/>
    </row>
    <row r="9" spans="1:10" ht="70.5" customHeight="1" thickBot="1">
      <c r="A9" s="3"/>
      <c r="B9" s="40"/>
      <c r="C9" s="340"/>
      <c r="D9" s="346"/>
      <c r="E9" s="346"/>
      <c r="F9" s="346"/>
      <c r="G9" s="346"/>
      <c r="H9" s="346"/>
      <c r="I9" s="347"/>
      <c r="J9" s="3"/>
    </row>
    <row r="10" spans="1:10" ht="12.75" customHeight="1" thickBot="1">
      <c r="A10" s="4"/>
      <c r="B10" s="39"/>
      <c r="C10" s="47"/>
      <c r="D10" s="131"/>
      <c r="E10" s="131"/>
      <c r="F10" s="131"/>
      <c r="G10" s="131"/>
      <c r="H10" s="131"/>
      <c r="I10" s="131"/>
      <c r="J10" s="4"/>
    </row>
    <row r="11" spans="1:10" ht="39" customHeight="1" thickBot="1">
      <c r="A11" s="3"/>
      <c r="B11" s="11">
        <v>3</v>
      </c>
      <c r="C11" s="337" t="s">
        <v>106</v>
      </c>
      <c r="D11" s="338"/>
      <c r="E11" s="338"/>
      <c r="F11" s="338"/>
      <c r="G11" s="338"/>
      <c r="H11" s="338"/>
      <c r="I11" s="339"/>
      <c r="J11" s="3"/>
    </row>
    <row r="12" spans="1:10" ht="70.5" customHeight="1" thickBot="1">
      <c r="A12" s="3"/>
      <c r="B12" s="40"/>
      <c r="C12" s="340"/>
      <c r="D12" s="341"/>
      <c r="E12" s="341"/>
      <c r="F12" s="341"/>
      <c r="G12" s="341"/>
      <c r="H12" s="341"/>
      <c r="I12" s="342"/>
      <c r="J12" s="3"/>
    </row>
    <row r="13" spans="1:10" ht="12.75" customHeight="1" thickBot="1">
      <c r="A13" s="3"/>
      <c r="B13" s="39"/>
      <c r="C13" s="47"/>
      <c r="D13" s="131"/>
      <c r="E13" s="131"/>
      <c r="F13" s="131"/>
      <c r="G13" s="131"/>
      <c r="H13" s="39"/>
      <c r="I13" s="131"/>
      <c r="J13" s="3"/>
    </row>
    <row r="14" spans="1:10" ht="39" customHeight="1" thickBot="1">
      <c r="A14" s="3"/>
      <c r="B14" s="128">
        <v>4</v>
      </c>
      <c r="C14" s="334" t="s">
        <v>135</v>
      </c>
      <c r="D14" s="334"/>
      <c r="E14" s="334"/>
      <c r="F14" s="334"/>
      <c r="G14" s="129"/>
      <c r="H14" s="335"/>
      <c r="I14" s="336"/>
      <c r="J14" s="3"/>
    </row>
    <row r="15" spans="1:10" ht="12.75" customHeight="1" thickBot="1">
      <c r="A15" s="3"/>
      <c r="B15" s="140"/>
      <c r="C15" s="141"/>
      <c r="D15" s="141"/>
      <c r="E15" s="141"/>
      <c r="F15" s="141"/>
      <c r="G15" s="142"/>
      <c r="H15" s="143"/>
      <c r="I15" s="144"/>
      <c r="J15" s="3"/>
    </row>
    <row r="16" spans="1:10" ht="39" customHeight="1" thickBot="1">
      <c r="A16" s="3"/>
      <c r="B16" s="328">
        <v>5</v>
      </c>
      <c r="C16" s="323" t="s">
        <v>132</v>
      </c>
      <c r="D16" s="324"/>
      <c r="E16" s="324"/>
      <c r="F16" s="325"/>
      <c r="G16" s="137"/>
      <c r="H16" s="326"/>
      <c r="I16" s="327"/>
      <c r="J16" s="3"/>
    </row>
    <row r="17" spans="1:10" ht="39" customHeight="1" thickBot="1">
      <c r="A17" s="3"/>
      <c r="B17" s="329"/>
      <c r="C17" s="323" t="s">
        <v>133</v>
      </c>
      <c r="D17" s="331"/>
      <c r="E17" s="331"/>
      <c r="F17" s="332"/>
      <c r="G17" s="138"/>
      <c r="H17" s="326"/>
      <c r="I17" s="327"/>
      <c r="J17" s="3"/>
    </row>
    <row r="18" spans="1:10" ht="39" customHeight="1" thickBot="1">
      <c r="A18" s="3"/>
      <c r="B18" s="330"/>
      <c r="C18" s="323" t="s">
        <v>134</v>
      </c>
      <c r="D18" s="331"/>
      <c r="E18" s="331"/>
      <c r="F18" s="332"/>
      <c r="G18" s="139"/>
      <c r="H18" s="333"/>
      <c r="I18" s="327"/>
      <c r="J18" s="3"/>
    </row>
    <row r="19" spans="1:10" ht="19.5" customHeight="1">
      <c r="A19" s="3"/>
      <c r="B19" s="3"/>
      <c r="C19" s="3"/>
      <c r="D19" s="3"/>
      <c r="E19" s="3"/>
      <c r="F19" s="3"/>
      <c r="G19" s="3"/>
      <c r="H19" s="3"/>
      <c r="I19" s="3"/>
      <c r="J19" s="3">
        <v>8</v>
      </c>
    </row>
  </sheetData>
  <sheetProtection password="CBDB" sheet="1"/>
  <mergeCells count="16">
    <mergeCell ref="C14:F14"/>
    <mergeCell ref="H14:I14"/>
    <mergeCell ref="C11:I11"/>
    <mergeCell ref="C12:I12"/>
    <mergeCell ref="B2:I2"/>
    <mergeCell ref="C6:I6"/>
    <mergeCell ref="C9:I9"/>
    <mergeCell ref="C5:I5"/>
    <mergeCell ref="C8:I8"/>
    <mergeCell ref="C16:F16"/>
    <mergeCell ref="H16:I16"/>
    <mergeCell ref="B16:B18"/>
    <mergeCell ref="C17:F17"/>
    <mergeCell ref="H17:I17"/>
    <mergeCell ref="C18:F18"/>
    <mergeCell ref="H18:I1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4" r:id="rId1"/>
</worksheet>
</file>

<file path=xl/worksheets/sheet9.xml><?xml version="1.0" encoding="utf-8"?>
<worksheet xmlns="http://schemas.openxmlformats.org/spreadsheetml/2006/main" xmlns:r="http://schemas.openxmlformats.org/officeDocument/2006/relationships">
  <sheetPr>
    <pageSetUpPr fitToPage="1"/>
  </sheetPr>
  <dimension ref="A1:AI55"/>
  <sheetViews>
    <sheetView showGridLines="0" zoomScalePageLayoutView="0" workbookViewId="0" topLeftCell="A28">
      <selection activeCell="C15" sqref="C15:D16"/>
    </sheetView>
  </sheetViews>
  <sheetFormatPr defaultColWidth="9.140625" defaultRowHeight="12.75"/>
  <cols>
    <col min="1" max="1" width="3.7109375" style="9" customWidth="1"/>
    <col min="2" max="2" width="6.7109375" style="69" customWidth="1"/>
    <col min="3" max="3" width="42.421875" style="69" customWidth="1"/>
    <col min="4" max="4" width="12.00390625" style="69" customWidth="1"/>
    <col min="5" max="6" width="1.7109375" style="69" customWidth="1"/>
    <col min="7" max="7" width="12.00390625" style="69" customWidth="1"/>
    <col min="8" max="8" width="43.421875" style="69" customWidth="1"/>
    <col min="9" max="9" width="6.7109375" style="69" customWidth="1"/>
    <col min="10" max="10" width="3.7109375" style="8" customWidth="1"/>
    <col min="11" max="35" width="9.140625" style="8" customWidth="1"/>
    <col min="36" max="16384" width="9.140625" style="7" customWidth="1"/>
  </cols>
  <sheetData>
    <row r="1" spans="1:10" ht="15.75">
      <c r="A1" s="6"/>
      <c r="B1" s="99"/>
      <c r="C1" s="99"/>
      <c r="D1" s="99"/>
      <c r="E1" s="99"/>
      <c r="F1" s="99"/>
      <c r="G1" s="99"/>
      <c r="H1" s="99"/>
      <c r="I1" s="99"/>
      <c r="J1" s="2"/>
    </row>
    <row r="2" spans="1:10" ht="129" customHeight="1">
      <c r="A2" s="6"/>
      <c r="B2" s="62"/>
      <c r="C2" s="374" t="s">
        <v>160</v>
      </c>
      <c r="D2" s="375"/>
      <c r="E2" s="375"/>
      <c r="F2" s="375"/>
      <c r="G2" s="375"/>
      <c r="H2" s="375"/>
      <c r="I2" s="63"/>
      <c r="J2" s="2"/>
    </row>
    <row r="3" spans="1:10" ht="95.25" customHeight="1">
      <c r="A3" s="6"/>
      <c r="B3" s="66"/>
      <c r="C3" s="376" t="s">
        <v>79</v>
      </c>
      <c r="D3" s="376"/>
      <c r="E3" s="376"/>
      <c r="F3" s="376"/>
      <c r="G3" s="376"/>
      <c r="H3" s="376"/>
      <c r="I3" s="67"/>
      <c r="J3" s="2"/>
    </row>
    <row r="4" spans="1:10" ht="37.5" customHeight="1">
      <c r="A4" s="6"/>
      <c r="B4" s="66"/>
      <c r="C4" s="61"/>
      <c r="D4" s="61"/>
      <c r="E4" s="61"/>
      <c r="F4" s="61"/>
      <c r="G4" s="61"/>
      <c r="H4" s="61"/>
      <c r="I4" s="67"/>
      <c r="J4" s="2"/>
    </row>
    <row r="5" spans="1:10" ht="15.75" customHeight="1">
      <c r="A5" s="6"/>
      <c r="B5" s="66"/>
      <c r="C5" s="60" t="s">
        <v>49</v>
      </c>
      <c r="D5" s="60"/>
      <c r="E5" s="60"/>
      <c r="F5" s="60"/>
      <c r="G5" s="383" t="s">
        <v>78</v>
      </c>
      <c r="H5" s="383"/>
      <c r="I5" s="67"/>
      <c r="J5" s="2"/>
    </row>
    <row r="6" spans="1:10" ht="15.75" customHeight="1">
      <c r="A6" s="6"/>
      <c r="B6" s="66"/>
      <c r="C6" s="60" t="s">
        <v>50</v>
      </c>
      <c r="D6" s="60"/>
      <c r="E6" s="60"/>
      <c r="F6" s="60"/>
      <c r="G6" s="383"/>
      <c r="H6" s="383"/>
      <c r="I6" s="67"/>
      <c r="J6" s="2"/>
    </row>
    <row r="7" spans="1:10" ht="15.75" customHeight="1">
      <c r="A7" s="6"/>
      <c r="B7" s="66"/>
      <c r="C7" s="60" t="s">
        <v>51</v>
      </c>
      <c r="D7" s="60"/>
      <c r="E7" s="60"/>
      <c r="F7" s="60"/>
      <c r="G7" s="383"/>
      <c r="H7" s="383"/>
      <c r="I7" s="67"/>
      <c r="J7" s="2"/>
    </row>
    <row r="8" spans="1:10" ht="15.75" customHeight="1">
      <c r="A8" s="6"/>
      <c r="B8" s="66"/>
      <c r="C8" s="60" t="s">
        <v>52</v>
      </c>
      <c r="D8" s="60"/>
      <c r="E8" s="60"/>
      <c r="F8" s="60"/>
      <c r="G8" s="60"/>
      <c r="H8" s="60"/>
      <c r="I8" s="67"/>
      <c r="J8" s="2"/>
    </row>
    <row r="9" spans="1:10" ht="15.75" customHeight="1">
      <c r="A9" s="6"/>
      <c r="B9" s="66"/>
      <c r="C9" s="60" t="s">
        <v>53</v>
      </c>
      <c r="D9" s="60"/>
      <c r="E9" s="60"/>
      <c r="F9" s="60"/>
      <c r="G9" s="60"/>
      <c r="H9" s="60"/>
      <c r="I9" s="67"/>
      <c r="J9" s="2"/>
    </row>
    <row r="10" spans="1:10" ht="16.5" thickBot="1">
      <c r="A10" s="6"/>
      <c r="B10" s="66"/>
      <c r="C10" s="60"/>
      <c r="D10" s="60"/>
      <c r="E10" s="60"/>
      <c r="F10" s="60"/>
      <c r="G10" s="60"/>
      <c r="H10" s="60"/>
      <c r="I10" s="67"/>
      <c r="J10" s="2"/>
    </row>
    <row r="11" spans="1:10" ht="15.75">
      <c r="A11" s="6"/>
      <c r="B11" s="64"/>
      <c r="C11" s="108" t="s">
        <v>81</v>
      </c>
      <c r="D11" s="270" t="s">
        <v>26</v>
      </c>
      <c r="E11" s="270"/>
      <c r="F11" s="269" t="s">
        <v>27</v>
      </c>
      <c r="G11" s="368"/>
      <c r="H11" s="368" t="s">
        <v>80</v>
      </c>
      <c r="I11" s="65"/>
      <c r="J11" s="2"/>
    </row>
    <row r="12" spans="1:10" ht="37.5" customHeight="1" thickBot="1">
      <c r="A12" s="6"/>
      <c r="B12" s="64"/>
      <c r="C12" s="107" t="str">
        <f>'SCHOOL DETAILS'!B15</f>
        <v>Roll N</v>
      </c>
      <c r="D12" s="384"/>
      <c r="E12" s="384"/>
      <c r="F12" s="369"/>
      <c r="G12" s="370"/>
      <c r="H12" s="370"/>
      <c r="I12" s="65"/>
      <c r="J12" s="2"/>
    </row>
    <row r="13" spans="1:35" ht="48.75" customHeight="1" thickBot="1">
      <c r="A13" s="6"/>
      <c r="B13" s="66"/>
      <c r="C13" s="146" t="s">
        <v>174</v>
      </c>
      <c r="D13" s="380">
        <f>'RS1-C'!C25</f>
        <v>0</v>
      </c>
      <c r="E13" s="381"/>
      <c r="F13" s="380">
        <f>'RS1-C'!D25</f>
        <v>0</v>
      </c>
      <c r="G13" s="382"/>
      <c r="H13" s="96">
        <f>D13+F13</f>
        <v>0</v>
      </c>
      <c r="I13" s="109"/>
      <c r="J13" s="2"/>
      <c r="AH13" s="7"/>
      <c r="AI13" s="7"/>
    </row>
    <row r="14" spans="1:35" ht="66.75" customHeight="1">
      <c r="A14" s="6"/>
      <c r="B14" s="66"/>
      <c r="C14" s="372" t="s">
        <v>175</v>
      </c>
      <c r="D14" s="373"/>
      <c r="E14" s="373"/>
      <c r="F14" s="373"/>
      <c r="G14" s="373"/>
      <c r="H14" s="373"/>
      <c r="I14" s="109"/>
      <c r="J14" s="2"/>
      <c r="AH14" s="7"/>
      <c r="AI14" s="7"/>
    </row>
    <row r="15" spans="1:10" ht="43.5" customHeight="1">
      <c r="A15" s="6"/>
      <c r="B15" s="66"/>
      <c r="C15" s="377" t="s">
        <v>54</v>
      </c>
      <c r="D15" s="378"/>
      <c r="E15" s="87"/>
      <c r="F15" s="88"/>
      <c r="G15" s="377" t="s">
        <v>55</v>
      </c>
      <c r="H15" s="378"/>
      <c r="I15" s="67"/>
      <c r="J15" s="2"/>
    </row>
    <row r="16" spans="1:10" ht="15.75" customHeight="1">
      <c r="A16" s="6"/>
      <c r="B16" s="66"/>
      <c r="C16" s="379"/>
      <c r="D16" s="371"/>
      <c r="E16" s="87"/>
      <c r="F16" s="88"/>
      <c r="G16" s="379"/>
      <c r="H16" s="371"/>
      <c r="I16" s="67"/>
      <c r="J16" s="2"/>
    </row>
    <row r="17" spans="1:10" ht="24.75" customHeight="1">
      <c r="A17" s="6"/>
      <c r="B17" s="110"/>
      <c r="C17" s="89"/>
      <c r="D17" s="90"/>
      <c r="E17" s="91"/>
      <c r="F17" s="91"/>
      <c r="G17" s="89"/>
      <c r="H17" s="90"/>
      <c r="I17" s="111"/>
      <c r="J17" s="2"/>
    </row>
    <row r="18" spans="1:10" ht="16.5" customHeight="1">
      <c r="A18" s="6"/>
      <c r="B18" s="64"/>
      <c r="C18" s="355" t="s">
        <v>56</v>
      </c>
      <c r="D18" s="359"/>
      <c r="E18" s="92"/>
      <c r="F18" s="88"/>
      <c r="G18" s="355" t="s">
        <v>82</v>
      </c>
      <c r="H18" s="359"/>
      <c r="I18" s="67"/>
      <c r="J18" s="2"/>
    </row>
    <row r="19" spans="1:10" ht="35.25" customHeight="1" thickBot="1">
      <c r="A19" s="6"/>
      <c r="B19" s="64"/>
      <c r="C19" s="364"/>
      <c r="D19" s="365"/>
      <c r="E19" s="92"/>
      <c r="F19" s="88"/>
      <c r="G19" s="364"/>
      <c r="H19" s="365"/>
      <c r="I19" s="67"/>
      <c r="J19" s="2"/>
    </row>
    <row r="20" spans="1:10" ht="17.25" customHeight="1" hidden="1">
      <c r="A20" s="6"/>
      <c r="B20" s="64"/>
      <c r="C20" s="360"/>
      <c r="D20" s="371"/>
      <c r="E20" s="87"/>
      <c r="F20" s="88"/>
      <c r="G20" s="360"/>
      <c r="H20" s="371"/>
      <c r="I20" s="67"/>
      <c r="J20" s="2"/>
    </row>
    <row r="21" spans="1:10" ht="36" customHeight="1">
      <c r="A21" s="6"/>
      <c r="B21" s="66"/>
      <c r="C21" s="362" t="s">
        <v>57</v>
      </c>
      <c r="D21" s="363"/>
      <c r="E21" s="93"/>
      <c r="F21" s="93"/>
      <c r="G21" s="362" t="s">
        <v>58</v>
      </c>
      <c r="H21" s="363"/>
      <c r="I21" s="67"/>
      <c r="J21" s="2"/>
    </row>
    <row r="22" spans="1:10" ht="36" customHeight="1" thickBot="1">
      <c r="A22" s="6"/>
      <c r="B22" s="66"/>
      <c r="C22" s="353"/>
      <c r="D22" s="354"/>
      <c r="E22" s="93"/>
      <c r="F22" s="93"/>
      <c r="G22" s="353"/>
      <c r="H22" s="354"/>
      <c r="I22" s="67"/>
      <c r="J22" s="2"/>
    </row>
    <row r="23" spans="1:10" ht="45.75" customHeight="1" thickBot="1">
      <c r="A23" s="6"/>
      <c r="B23" s="66"/>
      <c r="C23" s="366"/>
      <c r="D23" s="367"/>
      <c r="E23" s="93"/>
      <c r="F23" s="93"/>
      <c r="G23" s="366"/>
      <c r="H23" s="367"/>
      <c r="I23" s="67"/>
      <c r="J23" s="2"/>
    </row>
    <row r="24" spans="1:10" ht="53.25" customHeight="1" thickBot="1">
      <c r="A24" s="6"/>
      <c r="B24" s="66"/>
      <c r="C24" s="353"/>
      <c r="D24" s="354"/>
      <c r="E24" s="93"/>
      <c r="F24" s="93"/>
      <c r="G24" s="366"/>
      <c r="H24" s="367"/>
      <c r="I24" s="67"/>
      <c r="J24" s="2"/>
    </row>
    <row r="25" spans="1:10" ht="41.25" customHeight="1" thickBot="1">
      <c r="A25" s="6"/>
      <c r="B25" s="66"/>
      <c r="C25" s="366"/>
      <c r="D25" s="367"/>
      <c r="E25" s="93"/>
      <c r="F25" s="93"/>
      <c r="G25" s="366"/>
      <c r="H25" s="367"/>
      <c r="I25" s="67"/>
      <c r="J25" s="2"/>
    </row>
    <row r="26" spans="1:10" ht="32.25" customHeight="1">
      <c r="A26" s="6"/>
      <c r="B26" s="66"/>
      <c r="C26" s="362" t="s">
        <v>59</v>
      </c>
      <c r="D26" s="363"/>
      <c r="E26" s="93"/>
      <c r="F26" s="93"/>
      <c r="G26" s="362" t="s">
        <v>60</v>
      </c>
      <c r="H26" s="356"/>
      <c r="I26" s="67"/>
      <c r="J26" s="2"/>
    </row>
    <row r="27" spans="1:10" ht="30.75" customHeight="1" thickBot="1">
      <c r="A27" s="6"/>
      <c r="B27" s="112"/>
      <c r="C27" s="364"/>
      <c r="D27" s="365"/>
      <c r="E27" s="94"/>
      <c r="F27" s="94"/>
      <c r="G27" s="364"/>
      <c r="H27" s="365"/>
      <c r="I27" s="113"/>
      <c r="J27" s="2"/>
    </row>
    <row r="28" spans="1:10" ht="24" customHeight="1">
      <c r="A28" s="6"/>
      <c r="B28" s="112"/>
      <c r="C28" s="355" t="s">
        <v>121</v>
      </c>
      <c r="D28" s="356"/>
      <c r="E28" s="94"/>
      <c r="F28" s="94"/>
      <c r="G28" s="355" t="s">
        <v>121</v>
      </c>
      <c r="H28" s="359"/>
      <c r="I28" s="113"/>
      <c r="J28" s="2"/>
    </row>
    <row r="29" spans="1:10" ht="33.75" customHeight="1" hidden="1">
      <c r="A29" s="6"/>
      <c r="B29" s="112"/>
      <c r="C29" s="360"/>
      <c r="D29" s="361"/>
      <c r="E29" s="95"/>
      <c r="F29" s="94"/>
      <c r="G29" s="360"/>
      <c r="H29" s="361"/>
      <c r="I29" s="113"/>
      <c r="J29" s="2"/>
    </row>
    <row r="30" spans="1:10" ht="31.5" customHeight="1" thickBot="1">
      <c r="A30" s="6"/>
      <c r="B30" s="112"/>
      <c r="C30" s="353"/>
      <c r="D30" s="354"/>
      <c r="E30" s="95"/>
      <c r="F30" s="94"/>
      <c r="G30" s="353"/>
      <c r="H30" s="354"/>
      <c r="I30" s="113"/>
      <c r="J30" s="2"/>
    </row>
    <row r="31" spans="1:10" ht="20.25" customHeight="1" hidden="1" thickBot="1">
      <c r="A31" s="6"/>
      <c r="B31" s="112"/>
      <c r="C31" s="357"/>
      <c r="D31" s="358"/>
      <c r="E31" s="61"/>
      <c r="F31" s="60"/>
      <c r="G31" s="357"/>
      <c r="H31" s="358"/>
      <c r="I31" s="113"/>
      <c r="J31" s="2"/>
    </row>
    <row r="32" spans="1:10" ht="90" customHeight="1">
      <c r="A32" s="6"/>
      <c r="B32" s="114"/>
      <c r="C32" s="116"/>
      <c r="D32" s="116"/>
      <c r="E32" s="116"/>
      <c r="F32" s="116"/>
      <c r="G32" s="116"/>
      <c r="H32" s="116"/>
      <c r="I32" s="115"/>
      <c r="J32" s="2"/>
    </row>
    <row r="33" spans="1:35" s="68" customFormat="1" ht="16.5" customHeight="1">
      <c r="A33" s="3"/>
      <c r="B33" s="3"/>
      <c r="C33" s="3"/>
      <c r="D33" s="3"/>
      <c r="E33" s="3"/>
      <c r="F33" s="3"/>
      <c r="G33" s="3"/>
      <c r="H33" s="3"/>
      <c r="I33" s="3"/>
      <c r="J33" s="126">
        <v>9</v>
      </c>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row>
    <row r="34" spans="1:35" s="68" customFormat="1" ht="12.75">
      <c r="A34" s="7"/>
      <c r="B34" s="7"/>
      <c r="C34" s="7"/>
      <c r="D34" s="7"/>
      <c r="E34" s="7"/>
      <c r="F34" s="7"/>
      <c r="G34" s="7"/>
      <c r="H34" s="7"/>
      <c r="I34" s="7"/>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row>
    <row r="35" spans="1:35" s="68" customFormat="1" ht="12.75">
      <c r="A35" s="7"/>
      <c r="B35" s="7"/>
      <c r="C35" s="7"/>
      <c r="D35" s="7"/>
      <c r="E35" s="7"/>
      <c r="F35" s="7"/>
      <c r="G35" s="7"/>
      <c r="H35" s="7"/>
      <c r="I35" s="7"/>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row>
    <row r="36" spans="1:35" s="68" customFormat="1" ht="12.75">
      <c r="A36" s="7"/>
      <c r="B36" s="7"/>
      <c r="C36" s="7"/>
      <c r="D36" s="7"/>
      <c r="E36" s="7"/>
      <c r="F36" s="7"/>
      <c r="G36" s="7"/>
      <c r="H36" s="7"/>
      <c r="I36" s="7"/>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row>
    <row r="37" spans="1:35" s="68" customFormat="1" ht="12.75">
      <c r="A37" s="7"/>
      <c r="B37" s="7"/>
      <c r="C37" s="7"/>
      <c r="D37" s="7"/>
      <c r="E37" s="7"/>
      <c r="F37" s="7"/>
      <c r="G37" s="7"/>
      <c r="H37" s="7"/>
      <c r="I37" s="7"/>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1:35" s="68" customFormat="1" ht="12.75">
      <c r="A38" s="7"/>
      <c r="B38" s="7"/>
      <c r="C38" s="7"/>
      <c r="D38" s="7"/>
      <c r="E38" s="7"/>
      <c r="F38" s="7"/>
      <c r="G38" s="7"/>
      <c r="H38" s="7"/>
      <c r="I38" s="7"/>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1:35" s="68" customFormat="1" ht="12.75">
      <c r="A39" s="7"/>
      <c r="B39" s="7"/>
      <c r="C39" s="7"/>
      <c r="D39" s="7"/>
      <c r="E39" s="7"/>
      <c r="F39" s="7"/>
      <c r="G39" s="7"/>
      <c r="H39" s="7"/>
      <c r="I39" s="7"/>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row>
    <row r="40" spans="1:35" s="68" customFormat="1" ht="12.75">
      <c r="A40" s="7"/>
      <c r="B40" s="7"/>
      <c r="C40" s="7"/>
      <c r="D40" s="7"/>
      <c r="E40" s="7"/>
      <c r="F40" s="7"/>
      <c r="G40" s="7"/>
      <c r="H40" s="7"/>
      <c r="I40" s="7"/>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row>
    <row r="41" spans="1:35" s="68" customFormat="1" ht="12.75">
      <c r="A41" s="7"/>
      <c r="B41" s="7"/>
      <c r="C41" s="7"/>
      <c r="D41" s="7"/>
      <c r="E41" s="7"/>
      <c r="F41" s="7"/>
      <c r="G41" s="7"/>
      <c r="H41" s="7"/>
      <c r="I41" s="7"/>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row>
    <row r="42" spans="1:35" s="68" customFormat="1" ht="12.75">
      <c r="A42" s="7"/>
      <c r="B42" s="7"/>
      <c r="C42" s="7"/>
      <c r="D42" s="7"/>
      <c r="E42" s="7"/>
      <c r="F42" s="7"/>
      <c r="G42" s="7"/>
      <c r="H42" s="7"/>
      <c r="I42" s="7"/>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row>
    <row r="43" spans="1:35" s="68" customFormat="1" ht="12.75">
      <c r="A43" s="7"/>
      <c r="B43" s="7"/>
      <c r="C43" s="7"/>
      <c r="D43" s="7"/>
      <c r="E43" s="7"/>
      <c r="F43" s="7"/>
      <c r="G43" s="7"/>
      <c r="H43" s="7"/>
      <c r="I43" s="7"/>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row>
    <row r="44" spans="1:35" s="68" customFormat="1" ht="12.75">
      <c r="A44" s="7"/>
      <c r="B44" s="7"/>
      <c r="C44" s="7"/>
      <c r="D44" s="7"/>
      <c r="E44" s="7"/>
      <c r="F44" s="7"/>
      <c r="G44" s="7"/>
      <c r="H44" s="7"/>
      <c r="I44" s="7"/>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row>
    <row r="45" spans="1:35" s="68" customFormat="1" ht="12.75">
      <c r="A45" s="7"/>
      <c r="B45" s="7"/>
      <c r="C45" s="7"/>
      <c r="D45" s="7"/>
      <c r="E45" s="7"/>
      <c r="F45" s="7"/>
      <c r="G45" s="7"/>
      <c r="H45" s="7"/>
      <c r="I45" s="7"/>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row>
    <row r="46" spans="1:35" s="68" customFormat="1" ht="12.75">
      <c r="A46" s="7"/>
      <c r="B46" s="7"/>
      <c r="C46" s="7"/>
      <c r="D46" s="7"/>
      <c r="E46" s="7"/>
      <c r="F46" s="7"/>
      <c r="G46" s="7"/>
      <c r="H46" s="7"/>
      <c r="I46" s="7"/>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row>
    <row r="47" spans="1:35" s="68" customFormat="1" ht="12.75">
      <c r="A47" s="7"/>
      <c r="B47" s="7"/>
      <c r="C47" s="7"/>
      <c r="D47" s="7"/>
      <c r="E47" s="7"/>
      <c r="F47" s="7"/>
      <c r="G47" s="7"/>
      <c r="H47" s="7"/>
      <c r="I47" s="7"/>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row>
    <row r="48" spans="1:35" s="68" customFormat="1" ht="12.75">
      <c r="A48" s="7"/>
      <c r="B48" s="7"/>
      <c r="C48" s="7"/>
      <c r="D48" s="7"/>
      <c r="E48" s="7"/>
      <c r="F48" s="7"/>
      <c r="G48" s="7"/>
      <c r="H48" s="7"/>
      <c r="I48" s="7"/>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s="68" customFormat="1" ht="12.75">
      <c r="A49" s="7"/>
      <c r="B49" s="7"/>
      <c r="C49" s="7"/>
      <c r="D49" s="7"/>
      <c r="E49" s="7"/>
      <c r="F49" s="7"/>
      <c r="G49" s="7"/>
      <c r="H49" s="7"/>
      <c r="I49" s="7"/>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row>
    <row r="50" spans="1:35" s="68" customFormat="1" ht="12.75">
      <c r="A50" s="7"/>
      <c r="B50" s="7"/>
      <c r="C50" s="7"/>
      <c r="D50" s="7"/>
      <c r="E50" s="7"/>
      <c r="F50" s="7"/>
      <c r="G50" s="7"/>
      <c r="H50" s="7"/>
      <c r="I50" s="7"/>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row>
    <row r="51" spans="1:35" s="68" customFormat="1" ht="12.75">
      <c r="A51" s="7"/>
      <c r="B51" s="7"/>
      <c r="C51" s="7"/>
      <c r="D51" s="7"/>
      <c r="E51" s="7"/>
      <c r="F51" s="7"/>
      <c r="G51" s="7"/>
      <c r="H51" s="7"/>
      <c r="I51" s="7"/>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row>
    <row r="52" spans="1:35" s="68" customFormat="1" ht="12.75">
      <c r="A52" s="7"/>
      <c r="B52" s="7"/>
      <c r="C52" s="7"/>
      <c r="D52" s="7"/>
      <c r="E52" s="7"/>
      <c r="F52" s="7"/>
      <c r="G52" s="7"/>
      <c r="H52" s="7"/>
      <c r="I52" s="7"/>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row>
    <row r="53" spans="1:35" s="68" customFormat="1" ht="12.75">
      <c r="A53" s="7"/>
      <c r="B53" s="7"/>
      <c r="C53" s="7"/>
      <c r="D53" s="7"/>
      <c r="E53" s="7"/>
      <c r="F53" s="7"/>
      <c r="G53" s="7"/>
      <c r="H53" s="7"/>
      <c r="I53" s="7"/>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4" spans="1:35" s="68" customFormat="1" ht="12.75">
      <c r="A54" s="7"/>
      <c r="B54" s="7"/>
      <c r="C54" s="7"/>
      <c r="D54" s="7"/>
      <c r="E54" s="7"/>
      <c r="F54" s="7"/>
      <c r="G54" s="7"/>
      <c r="H54" s="7"/>
      <c r="I54" s="7"/>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row>
    <row r="55" spans="1:35" s="68" customFormat="1" ht="12.75">
      <c r="A55" s="7"/>
      <c r="B55" s="7"/>
      <c r="C55" s="7"/>
      <c r="D55" s="7"/>
      <c r="E55" s="7"/>
      <c r="F55" s="7"/>
      <c r="G55" s="7"/>
      <c r="H55" s="7"/>
      <c r="I55" s="7"/>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row>
  </sheetData>
  <sheetProtection password="CBDB" sheet="1" objects="1" scenarios="1"/>
  <mergeCells count="39">
    <mergeCell ref="C14:H14"/>
    <mergeCell ref="C2:H2"/>
    <mergeCell ref="C3:H3"/>
    <mergeCell ref="C15:D16"/>
    <mergeCell ref="G15:H16"/>
    <mergeCell ref="D13:E13"/>
    <mergeCell ref="F13:G13"/>
    <mergeCell ref="G5:H7"/>
    <mergeCell ref="D11:E12"/>
    <mergeCell ref="H11:H12"/>
    <mergeCell ref="F11:G12"/>
    <mergeCell ref="C27:D27"/>
    <mergeCell ref="G27:H27"/>
    <mergeCell ref="C18:D18"/>
    <mergeCell ref="C20:D20"/>
    <mergeCell ref="G20:H20"/>
    <mergeCell ref="C21:D21"/>
    <mergeCell ref="G23:H23"/>
    <mergeCell ref="G24:H24"/>
    <mergeCell ref="G21:H21"/>
    <mergeCell ref="G18:H18"/>
    <mergeCell ref="G26:H26"/>
    <mergeCell ref="C26:D26"/>
    <mergeCell ref="C19:D19"/>
    <mergeCell ref="G19:H19"/>
    <mergeCell ref="C25:D25"/>
    <mergeCell ref="G25:H25"/>
    <mergeCell ref="G22:H22"/>
    <mergeCell ref="C22:D22"/>
    <mergeCell ref="C23:D23"/>
    <mergeCell ref="C24:D24"/>
    <mergeCell ref="C28:D28"/>
    <mergeCell ref="C31:D31"/>
    <mergeCell ref="G31:H31"/>
    <mergeCell ref="G28:H28"/>
    <mergeCell ref="C30:D30"/>
    <mergeCell ref="G30:H30"/>
    <mergeCell ref="C29:D29"/>
    <mergeCell ref="G29:H29"/>
  </mergeCells>
  <printOptions horizontalCentered="1" verticalCentered="1"/>
  <pageMargins left="0.7480314960629921" right="0.7480314960629921" top="0.5511811023622047" bottom="0.5118110236220472" header="0.5118110236220472" footer="0.5118110236220472"/>
  <pageSetup fitToHeight="1" fitToWidth="1" horizontalDpi="600" verticalDpi="600" orientation="portrait" paperSize="9" scale="65" r:id="rId1"/>
  <rowBreaks count="1" manualBreakCount="1">
    <brk id="32" max="255" man="1"/>
  </rowBreaks>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 and Science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nicola_tickner</dc:creator>
  <cp:keywords/>
  <dc:description/>
  <cp:lastModifiedBy>O'Flanagan, Evin</cp:lastModifiedBy>
  <cp:lastPrinted>2013-11-18T09:28:45Z</cp:lastPrinted>
  <dcterms:created xsi:type="dcterms:W3CDTF">2009-08-14T16:53:11Z</dcterms:created>
  <dcterms:modified xsi:type="dcterms:W3CDTF">2022-09-13T15:31:52Z</dcterms:modified>
  <cp:category/>
  <cp:version/>
  <cp:contentType/>
  <cp:contentStatus/>
</cp:coreProperties>
</file>