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ousing.cloud.gov.ie/apps/eDocs/S/HCBSSDA002/Files/HCBSSDA002-002-2022/Social Housing Outputs/Q1 2022 Outputs/"/>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H35" i="1"/>
  <c r="F35"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4" i="1"/>
  <c r="I35" i="1" s="1"/>
  <c r="R27" i="1" l="1"/>
  <c r="R19" i="1"/>
  <c r="R11" i="1"/>
  <c r="R7" i="1"/>
  <c r="R4" i="1"/>
  <c r="O5" i="1"/>
  <c r="R5" i="1" s="1"/>
  <c r="O6" i="1"/>
  <c r="R6" i="1" s="1"/>
  <c r="O7" i="1"/>
  <c r="O8" i="1"/>
  <c r="R8" i="1" s="1"/>
  <c r="O9" i="1"/>
  <c r="R9" i="1" s="1"/>
  <c r="O10" i="1"/>
  <c r="R10" i="1" s="1"/>
  <c r="O11" i="1"/>
  <c r="O12" i="1"/>
  <c r="R12" i="1" s="1"/>
  <c r="O13" i="1"/>
  <c r="R13" i="1" s="1"/>
  <c r="O14" i="1"/>
  <c r="R14" i="1" s="1"/>
  <c r="O15" i="1"/>
  <c r="R15" i="1" s="1"/>
  <c r="O16" i="1"/>
  <c r="R16" i="1" s="1"/>
  <c r="O17" i="1"/>
  <c r="R17" i="1" s="1"/>
  <c r="O18" i="1"/>
  <c r="R18" i="1" s="1"/>
  <c r="O19" i="1"/>
  <c r="O20" i="1"/>
  <c r="R20" i="1" s="1"/>
  <c r="O21" i="1"/>
  <c r="R21" i="1" s="1"/>
  <c r="O22" i="1"/>
  <c r="R22" i="1" s="1"/>
  <c r="O23" i="1"/>
  <c r="R23" i="1" s="1"/>
  <c r="O24" i="1"/>
  <c r="R24" i="1" s="1"/>
  <c r="O25" i="1"/>
  <c r="R25" i="1" s="1"/>
  <c r="O26" i="1"/>
  <c r="R26" i="1" s="1"/>
  <c r="O27" i="1"/>
  <c r="O28" i="1"/>
  <c r="R28" i="1" s="1"/>
  <c r="O29" i="1"/>
  <c r="R29" i="1" s="1"/>
  <c r="O30" i="1"/>
  <c r="R30" i="1" s="1"/>
  <c r="O31" i="1"/>
  <c r="R31" i="1" s="1"/>
  <c r="O32" i="1"/>
  <c r="R32" i="1" s="1"/>
  <c r="O33" i="1"/>
  <c r="R33" i="1" s="1"/>
  <c r="O34" i="1"/>
  <c r="R34" i="1" s="1"/>
  <c r="O4" i="1"/>
  <c r="S35" i="1"/>
  <c r="Q35" i="1"/>
  <c r="P35" i="1"/>
  <c r="N35" i="1"/>
  <c r="M35" i="1"/>
  <c r="L35" i="1"/>
  <c r="K35" i="1"/>
  <c r="J35" i="1"/>
  <c r="E35" i="1"/>
  <c r="D35" i="1"/>
  <c r="C35" i="1"/>
  <c r="B35" i="1"/>
  <c r="R35" i="1" l="1"/>
  <c r="O35" i="1"/>
</calcChain>
</file>

<file path=xl/comments1.xml><?xml version="1.0" encoding="utf-8"?>
<comments xmlns="http://schemas.openxmlformats.org/spreadsheetml/2006/main">
  <authors>
    <author>Anne Marie Griffin (Housing)</author>
  </authors>
  <commentList>
    <comment ref="G7" authorId="0" shapeId="0">
      <text>
        <r>
          <rPr>
            <b/>
            <sz val="9"/>
            <color indexed="81"/>
            <rFont val="Tahoma"/>
            <charset val="1"/>
          </rPr>
          <t>DHLG&amp;H:</t>
        </r>
        <r>
          <rPr>
            <sz val="9"/>
            <color indexed="81"/>
            <rFont val="Tahoma"/>
            <charset val="1"/>
          </rPr>
          <t xml:space="preserve">
Revised down by 1 unit</t>
        </r>
      </text>
    </comment>
    <comment ref="F23" authorId="0" shapeId="0">
      <text>
        <r>
          <rPr>
            <b/>
            <sz val="9"/>
            <color indexed="81"/>
            <rFont val="Tahoma"/>
            <charset val="1"/>
          </rPr>
          <t>DHLG&amp;H:</t>
        </r>
        <r>
          <rPr>
            <sz val="9"/>
            <color indexed="81"/>
            <rFont val="Tahoma"/>
            <charset val="1"/>
          </rPr>
          <t xml:space="preserve">
Revised down by 1 unit</t>
        </r>
      </text>
    </comment>
  </commentList>
</comments>
</file>

<file path=xl/sharedStrings.xml><?xml version="1.0" encoding="utf-8"?>
<sst xmlns="http://schemas.openxmlformats.org/spreadsheetml/2006/main" count="64" uniqueCount="64">
  <si>
    <t>Local Authority</t>
  </si>
  <si>
    <r>
      <t xml:space="preserve"> LA New Build </t>
    </r>
    <r>
      <rPr>
        <b/>
        <vertAlign val="superscript"/>
        <sz val="12"/>
        <color rgb="FF000000"/>
        <rFont val="Calibri"/>
        <family val="2"/>
      </rPr>
      <t xml:space="preserve"> [1]</t>
    </r>
  </si>
  <si>
    <r>
      <t>AHB New Build</t>
    </r>
    <r>
      <rPr>
        <b/>
        <sz val="9"/>
        <color rgb="FF000000"/>
        <rFont val="Calibri"/>
        <family val="2"/>
      </rPr>
      <t xml:space="preserve"> </t>
    </r>
    <r>
      <rPr>
        <b/>
        <vertAlign val="superscript"/>
        <sz val="9"/>
        <color rgb="FF000000"/>
        <rFont val="Calibri"/>
        <family val="2"/>
      </rPr>
      <t>[2]</t>
    </r>
  </si>
  <si>
    <r>
      <t>Part V -New Build</t>
    </r>
    <r>
      <rPr>
        <b/>
        <vertAlign val="superscript"/>
        <sz val="12"/>
        <color theme="1"/>
        <rFont val="Calibri"/>
        <family val="2"/>
        <scheme val="minor"/>
      </rPr>
      <t xml:space="preserve"> [3]</t>
    </r>
  </si>
  <si>
    <t>Total New Build</t>
  </si>
  <si>
    <t>LA Acquisitions incl. Housing Agency Acquisitions (HAA) and Regen Acquisitions (RA)</t>
  </si>
  <si>
    <t>AHB Acquisition excl. HAA</t>
  </si>
  <si>
    <t>CALF HAA Acquisition</t>
  </si>
  <si>
    <r>
      <rPr>
        <b/>
        <sz val="12"/>
        <rFont val="Calibri"/>
        <family val="2"/>
      </rPr>
      <t>Acquisition Total</t>
    </r>
    <r>
      <rPr>
        <b/>
        <vertAlign val="superscript"/>
        <sz val="12"/>
        <rFont val="Calibri"/>
        <family val="2"/>
      </rPr>
      <t xml:space="preserve"> [7]</t>
    </r>
  </si>
  <si>
    <r>
      <t>Part V Leasing</t>
    </r>
    <r>
      <rPr>
        <b/>
        <vertAlign val="superscript"/>
        <sz val="12"/>
        <color rgb="FF000000"/>
        <rFont val="Calibri"/>
        <family val="2"/>
      </rPr>
      <t>[4]</t>
    </r>
  </si>
  <si>
    <r>
      <t>SHCEP Long Term Leasing</t>
    </r>
    <r>
      <rPr>
        <b/>
        <vertAlign val="superscript"/>
        <sz val="12"/>
        <color rgb="FF000000"/>
        <rFont val="Calibri"/>
        <family val="2"/>
      </rPr>
      <t xml:space="preserve">[4] </t>
    </r>
  </si>
  <si>
    <r>
      <t>SHCEP Short Term Leasing</t>
    </r>
    <r>
      <rPr>
        <b/>
        <vertAlign val="superscript"/>
        <sz val="12"/>
        <color rgb="FF000000"/>
        <rFont val="Calibri"/>
        <family val="2"/>
      </rPr>
      <t>[4]</t>
    </r>
  </si>
  <si>
    <r>
      <t xml:space="preserve"> Repair and Leasing</t>
    </r>
    <r>
      <rPr>
        <b/>
        <vertAlign val="superscript"/>
        <sz val="12"/>
        <color rgb="FF000000"/>
        <rFont val="Calibri"/>
        <family val="2"/>
      </rPr>
      <t xml:space="preserve">[4] </t>
    </r>
  </si>
  <si>
    <r>
      <t>Mortgage to Rent</t>
    </r>
    <r>
      <rPr>
        <b/>
        <vertAlign val="superscript"/>
        <sz val="12"/>
        <color rgb="FF000000"/>
        <rFont val="Calibri"/>
        <family val="2"/>
      </rPr>
      <t>[4]</t>
    </r>
  </si>
  <si>
    <r>
      <t>Leasing Total</t>
    </r>
    <r>
      <rPr>
        <b/>
        <vertAlign val="superscript"/>
        <sz val="12"/>
        <color rgb="FF000000"/>
        <rFont val="Calibri"/>
        <family val="2"/>
      </rPr>
      <t>[4]</t>
    </r>
  </si>
  <si>
    <r>
      <t xml:space="preserve">RAS </t>
    </r>
    <r>
      <rPr>
        <b/>
        <vertAlign val="superscript"/>
        <sz val="12"/>
        <color rgb="FF000000"/>
        <rFont val="Calibri"/>
        <family val="2"/>
      </rPr>
      <t>[5]</t>
    </r>
  </si>
  <si>
    <r>
      <t xml:space="preserve"> HAP </t>
    </r>
    <r>
      <rPr>
        <b/>
        <vertAlign val="superscript"/>
        <sz val="12"/>
        <color rgb="FF000000"/>
        <rFont val="Calibri"/>
        <family val="2"/>
      </rPr>
      <t>[6][8]</t>
    </r>
  </si>
  <si>
    <t>TOTAL</t>
  </si>
  <si>
    <t xml:space="preserve"> Voids</t>
  </si>
  <si>
    <t>Carlow County Council</t>
  </si>
  <si>
    <t>Cavan County Council</t>
  </si>
  <si>
    <t>Clare County Council</t>
  </si>
  <si>
    <t>Cork City Council</t>
  </si>
  <si>
    <t>Cork County Council</t>
  </si>
  <si>
    <t>Dun Laoghaire-Rathdown County Council</t>
  </si>
  <si>
    <t>Donegal County Council</t>
  </si>
  <si>
    <r>
      <t>Dublin City Council</t>
    </r>
    <r>
      <rPr>
        <vertAlign val="superscript"/>
        <sz val="12"/>
        <color rgb="FF000000"/>
        <rFont val="Calibri"/>
        <family val="2"/>
      </rPr>
      <t>[8]</t>
    </r>
  </si>
  <si>
    <t>Fingal County Council</t>
  </si>
  <si>
    <t>Galway City Council</t>
  </si>
  <si>
    <t>Galway County Council</t>
  </si>
  <si>
    <t>Kerry County Council</t>
  </si>
  <si>
    <t>Kildare County Council</t>
  </si>
  <si>
    <t>Kilkenny County Council</t>
  </si>
  <si>
    <t>Laois County Council</t>
  </si>
  <si>
    <t>Leitrim County Council</t>
  </si>
  <si>
    <t>Limerick City and County Council</t>
  </si>
  <si>
    <t>Longford County Council</t>
  </si>
  <si>
    <t>Louth County Council</t>
  </si>
  <si>
    <t>Mayo County Council</t>
  </si>
  <si>
    <t>Meath County Council</t>
  </si>
  <si>
    <t>Monaghan County Council</t>
  </si>
  <si>
    <t>Offaly County Council</t>
  </si>
  <si>
    <t>Roscommon County Council</t>
  </si>
  <si>
    <t>Sligo County Council</t>
  </si>
  <si>
    <t>South Dublin County Council</t>
  </si>
  <si>
    <t>Tipperary County Council</t>
  </si>
  <si>
    <t>Waterford City and County Council</t>
  </si>
  <si>
    <t>Westmeath County Council</t>
  </si>
  <si>
    <t>Wexford County Council</t>
  </si>
  <si>
    <t>Wicklow County Council</t>
  </si>
  <si>
    <t>TOTALS</t>
  </si>
  <si>
    <t>Notes</t>
  </si>
  <si>
    <r>
      <t xml:space="preserve">1. LA New Build includes units delivered through Rapid, Traditional, Turnkey, PPP and Regeneration (detail available on the Construction Status Report </t>
    </r>
    <r>
      <rPr>
        <b/>
        <vertAlign val="superscript"/>
        <sz val="12"/>
        <rFont val="Calibri"/>
        <family val="2"/>
        <scheme val="minor"/>
      </rPr>
      <t>[7]</t>
    </r>
    <r>
      <rPr>
        <b/>
        <sz val="12"/>
        <rFont val="Calibri"/>
        <family val="2"/>
        <scheme val="minor"/>
      </rPr>
      <t>)</t>
    </r>
  </si>
  <si>
    <r>
      <t xml:space="preserve">2. AHB New Build includes CAS and CALF New Build (detail available on the Construction Status Report </t>
    </r>
    <r>
      <rPr>
        <b/>
        <vertAlign val="superscript"/>
        <sz val="12"/>
        <rFont val="Calibri"/>
        <family val="2"/>
        <scheme val="minor"/>
      </rPr>
      <t>[7]</t>
    </r>
    <r>
      <rPr>
        <b/>
        <sz val="12"/>
        <rFont val="Calibri"/>
        <family val="2"/>
        <scheme val="minor"/>
      </rPr>
      <t>)</t>
    </r>
  </si>
  <si>
    <t xml:space="preserve">3. Part V New Build includes Part V's delivered under LA Build and AHB Build </t>
  </si>
  <si>
    <t>5.  RAS  - New transfers is defined as the number of households which have moved from Rent Supplement to RAS in that specific year. It includes households who remained in their existing accommodation and those for whom the LA had to source new properties.</t>
  </si>
  <si>
    <t>6.  HAP - New Households Supported refers to the number of qualified households with an established housing need who are being accommodated under the HAP scheme for that year.</t>
  </si>
  <si>
    <t>7. The  LA Acquisitions total includes LA Acquisitions, CALF Acquisitions , HAA units which were delivered under the Housing Agency program and included as part of the  LA and CALF Acquisitions numbers and Regen Acquistions.</t>
  </si>
  <si>
    <t>8. HAP Delivery Output includes Homeless HAP which is administered by Dublin City Council on behalf of the 4 Dublin LA's and came to a total of 520  units for Q1 2022. These figures are included in the HAP figures of DCC for Q1 of 2022.</t>
  </si>
  <si>
    <t>9. Rebuilding Ireland targets (which incorporated proportional demand in each authority), were set in 2018 and cover the period 2018-2021. The Cork City boundary extension took effect on May 31st 2019, therefore outputs against targets for Cork City and County for the period are proportionally affected.</t>
  </si>
  <si>
    <t>The most current data is published on these sheets. Previously published data may be subject to revision. Any change from the originally published data will be highlighted by a comment on the cell in question. These comments will be maintained for at least a year</t>
  </si>
  <si>
    <t xml:space="preserve"> after the date of the value change.</t>
  </si>
  <si>
    <t xml:space="preserve"> Social Housing Delivery Output  2022 Q1</t>
  </si>
  <si>
    <t xml:space="preserve">4. From 2022 Q1 Leasing Delivery is reported under the following categories; SCHEP Long Term Leasing, SHCEP Short Term Leasing, Repair and Leasing, Mortgage to Rent (MTR) and SCHEP Part V Leasing.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</si>
</sst>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i/>
      <sz val="11"/>
      <color rgb="FF7F7F7F"/>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8"/>
      <color theme="1"/>
      <name val="Calibri"/>
      <family val="2"/>
      <scheme val="minor"/>
    </font>
    <font>
      <i/>
      <sz val="11"/>
      <name val="Calibri"/>
      <family val="2"/>
      <scheme val="minor"/>
    </font>
    <font>
      <b/>
      <sz val="12"/>
      <color rgb="FF000000"/>
      <name val="Calibri"/>
      <family val="2"/>
    </font>
    <font>
      <b/>
      <vertAlign val="superscript"/>
      <sz val="12"/>
      <color rgb="FF000000"/>
      <name val="Calibri"/>
      <family val="2"/>
    </font>
    <font>
      <b/>
      <sz val="9"/>
      <color rgb="FF000000"/>
      <name val="Calibri"/>
      <family val="2"/>
    </font>
    <font>
      <b/>
      <vertAlign val="superscript"/>
      <sz val="9"/>
      <color rgb="FF000000"/>
      <name val="Calibri"/>
      <family val="2"/>
    </font>
    <font>
      <b/>
      <sz val="12"/>
      <color theme="1"/>
      <name val="Calibri"/>
      <family val="2"/>
      <scheme val="minor"/>
    </font>
    <font>
      <b/>
      <vertAlign val="superscript"/>
      <sz val="12"/>
      <color theme="1"/>
      <name val="Calibri"/>
      <family val="2"/>
      <scheme val="minor"/>
    </font>
    <font>
      <b/>
      <vertAlign val="superscript"/>
      <sz val="12"/>
      <name val="Calibri"/>
      <family val="2"/>
    </font>
    <font>
      <b/>
      <sz val="12"/>
      <name val="Calibri"/>
      <family val="2"/>
    </font>
    <font>
      <sz val="12"/>
      <color rgb="FF000000"/>
      <name val="Calibri"/>
      <family val="2"/>
    </font>
    <font>
      <sz val="11"/>
      <name val="Calibri"/>
      <family val="2"/>
      <scheme val="minor"/>
    </font>
    <font>
      <vertAlign val="superscript"/>
      <sz val="12"/>
      <color rgb="FF000000"/>
      <name val="Calibri"/>
      <family val="2"/>
    </font>
    <font>
      <b/>
      <sz val="12"/>
      <name val="Calibri"/>
      <family val="2"/>
      <scheme val="minor"/>
    </font>
    <font>
      <b/>
      <vertAlign val="superscript"/>
      <sz val="12"/>
      <name val="Calibri"/>
      <family val="2"/>
      <scheme val="minor"/>
    </font>
    <font>
      <sz val="11"/>
      <color theme="1"/>
      <name val="Calibri"/>
      <family val="2"/>
    </font>
    <font>
      <b/>
      <i/>
      <sz val="10"/>
      <color rgb="FF000000"/>
      <name val="Calibri"/>
      <family val="2"/>
    </font>
    <font>
      <b/>
      <i/>
      <sz val="10"/>
      <color theme="1"/>
      <name val="Calibri"/>
      <family val="2"/>
      <scheme val="minor"/>
    </font>
    <font>
      <sz val="11"/>
      <color rgb="FF000000"/>
      <name val="Calibri"/>
      <family val="2"/>
    </font>
    <font>
      <sz val="11"/>
      <color rgb="FF1F497D"/>
      <name val="Calibri"/>
      <family val="2"/>
      <scheme val="minor"/>
    </font>
    <font>
      <b/>
      <sz val="11"/>
      <color rgb="FF1F497D"/>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0" borderId="0" xfId="0" applyFill="1"/>
    <xf numFmtId="0" fontId="4" fillId="0" borderId="2" xfId="0" applyFont="1" applyFill="1" applyBorder="1" applyAlignment="1">
      <alignment wrapText="1"/>
    </xf>
    <xf numFmtId="0" fontId="5" fillId="0" borderId="2" xfId="0" applyFont="1" applyFill="1" applyBorder="1" applyAlignment="1">
      <alignment horizontal="center" wrapText="1"/>
    </xf>
    <xf numFmtId="3" fontId="6" fillId="0" borderId="2" xfId="1" applyNumberFormat="1" applyFont="1" applyFill="1" applyBorder="1" applyAlignment="1">
      <alignment horizontal="center" wrapText="1"/>
    </xf>
    <xf numFmtId="3" fontId="7" fillId="0" borderId="2" xfId="0" applyNumberFormat="1" applyFont="1" applyFill="1" applyBorder="1" applyAlignment="1">
      <alignment horizontal="center" wrapText="1"/>
    </xf>
    <xf numFmtId="3" fontId="7" fillId="3" borderId="2" xfId="0" applyNumberFormat="1" applyFont="1" applyFill="1" applyBorder="1" applyAlignment="1">
      <alignment horizontal="center" wrapText="1"/>
    </xf>
    <xf numFmtId="3" fontId="11" fillId="3" borderId="5" xfId="0" applyNumberFormat="1" applyFont="1" applyFill="1" applyBorder="1" applyAlignment="1">
      <alignment horizontal="center" wrapText="1"/>
    </xf>
    <xf numFmtId="3" fontId="7" fillId="4" borderId="2" xfId="0" applyNumberFormat="1" applyFont="1" applyFill="1" applyBorder="1" applyAlignment="1">
      <alignment horizontal="center" wrapText="1"/>
    </xf>
    <xf numFmtId="3" fontId="13" fillId="4" borderId="2" xfId="0" applyNumberFormat="1" applyFont="1" applyFill="1" applyBorder="1" applyAlignment="1">
      <alignment horizontal="center" wrapText="1"/>
    </xf>
    <xf numFmtId="3" fontId="7" fillId="5" borderId="6" xfId="0" applyNumberFormat="1" applyFont="1" applyFill="1" applyBorder="1" applyAlignment="1">
      <alignment horizontal="center" wrapText="1"/>
    </xf>
    <xf numFmtId="3" fontId="7" fillId="5" borderId="4" xfId="0" applyNumberFormat="1" applyFont="1" applyFill="1" applyBorder="1" applyAlignment="1">
      <alignment horizontal="center" wrapText="1"/>
    </xf>
    <xf numFmtId="3" fontId="7" fillId="5" borderId="2" xfId="0" applyNumberFormat="1" applyFont="1" applyFill="1" applyBorder="1" applyAlignment="1">
      <alignment horizontal="center" wrapText="1"/>
    </xf>
    <xf numFmtId="3" fontId="7" fillId="6" borderId="3" xfId="0" applyNumberFormat="1" applyFont="1" applyFill="1" applyBorder="1" applyAlignment="1">
      <alignment horizontal="center" wrapText="1"/>
    </xf>
    <xf numFmtId="3" fontId="15" fillId="0" borderId="2" xfId="0" applyNumberFormat="1" applyFont="1" applyFill="1" applyBorder="1" applyAlignment="1">
      <alignment vertical="center"/>
    </xf>
    <xf numFmtId="0" fontId="16" fillId="3" borderId="2" xfId="0" applyFont="1" applyFill="1" applyBorder="1"/>
    <xf numFmtId="0" fontId="16" fillId="4" borderId="2" xfId="0" applyFont="1" applyFill="1" applyBorder="1"/>
    <xf numFmtId="0" fontId="16" fillId="5" borderId="2" xfId="0" applyFont="1" applyFill="1" applyBorder="1"/>
    <xf numFmtId="0" fontId="16" fillId="0" borderId="2" xfId="0" applyFont="1" applyFill="1" applyBorder="1"/>
    <xf numFmtId="3" fontId="16" fillId="3" borderId="2" xfId="0" applyNumberFormat="1" applyFont="1" applyFill="1" applyBorder="1"/>
    <xf numFmtId="0" fontId="16" fillId="6" borderId="2" xfId="0" applyFont="1" applyFill="1" applyBorder="1"/>
    <xf numFmtId="3" fontId="15" fillId="0" borderId="7" xfId="0" applyNumberFormat="1" applyFont="1" applyFill="1" applyBorder="1" applyAlignment="1">
      <alignment vertical="center"/>
    </xf>
    <xf numFmtId="3" fontId="15"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11" fillId="3" borderId="2" xfId="0" applyNumberFormat="1" applyFont="1" applyFill="1" applyBorder="1" applyAlignment="1">
      <alignment horizontal="right" vertical="center"/>
    </xf>
    <xf numFmtId="0" fontId="18" fillId="4" borderId="2" xfId="0" applyFont="1" applyFill="1" applyBorder="1"/>
    <xf numFmtId="3" fontId="11" fillId="5" borderId="2"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4" fillId="3" borderId="2" xfId="0" applyNumberFormat="1" applyFont="1" applyFill="1" applyBorder="1" applyAlignment="1">
      <alignment horizontal="right" vertical="center" wrapText="1"/>
    </xf>
    <xf numFmtId="3" fontId="14" fillId="6" borderId="2" xfId="0" applyNumberFormat="1" applyFont="1" applyFill="1" applyBorder="1" applyAlignment="1">
      <alignment horizontal="right" vertical="center" wrapText="1"/>
    </xf>
    <xf numFmtId="0" fontId="2" fillId="0" borderId="0" xfId="0" applyFont="1"/>
    <xf numFmtId="3" fontId="7" fillId="0" borderId="0" xfId="0" applyNumberFormat="1" applyFont="1" applyFill="1" applyBorder="1" applyAlignment="1">
      <alignment vertical="center"/>
    </xf>
    <xf numFmtId="3" fontId="1" fillId="0" borderId="0" xfId="1" applyNumberFormat="1" applyFill="1" applyBorder="1" applyAlignment="1">
      <alignment vertical="center"/>
    </xf>
    <xf numFmtId="3" fontId="0" fillId="0" borderId="0" xfId="0" applyNumberFormat="1" applyFill="1"/>
    <xf numFmtId="0" fontId="20" fillId="0" borderId="0" xfId="0" applyFont="1" applyBorder="1" applyAlignment="1">
      <alignment vertical="center"/>
    </xf>
    <xf numFmtId="0" fontId="18" fillId="0" borderId="0" xfId="0" applyFont="1" applyFill="1" applyBorder="1" applyAlignment="1">
      <alignment horizontal="left" vertical="top"/>
    </xf>
    <xf numFmtId="0" fontId="1" fillId="0" borderId="0" xfId="1" applyFill="1" applyBorder="1" applyAlignment="1">
      <alignment horizontal="left" vertical="top"/>
    </xf>
    <xf numFmtId="0" fontId="11" fillId="0" borderId="0" xfId="0" applyFont="1"/>
    <xf numFmtId="0" fontId="1" fillId="0" borderId="0" xfId="1" applyFill="1"/>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1" applyFill="1" applyAlignment="1">
      <alignment horizontal="left" vertical="top"/>
    </xf>
    <xf numFmtId="0" fontId="21" fillId="0" borderId="0" xfId="0" applyFont="1" applyAlignment="1">
      <alignment vertical="center"/>
    </xf>
    <xf numFmtId="0" fontId="21" fillId="0" borderId="0" xfId="0" applyFont="1" applyAlignment="1">
      <alignment horizontal="right" vertical="center"/>
    </xf>
    <xf numFmtId="0" fontId="22" fillId="0" borderId="0" xfId="0" applyFont="1"/>
    <xf numFmtId="0" fontId="23" fillId="0" borderId="0" xfId="0" applyFont="1" applyAlignment="1">
      <alignment vertical="center"/>
    </xf>
    <xf numFmtId="0" fontId="23"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center"/>
    </xf>
    <xf numFmtId="0" fontId="18" fillId="0" borderId="0" xfId="0" applyFont="1" applyFill="1" applyBorder="1" applyAlignment="1">
      <alignment horizontal="left" vertical="top"/>
    </xf>
    <xf numFmtId="0" fontId="3" fillId="2" borderId="1" xfId="0" applyFont="1" applyFill="1" applyBorder="1" applyAlignment="1">
      <alignment horizontal="center"/>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18" fillId="0" borderId="0" xfId="0" applyFont="1" applyFill="1" applyBorder="1" applyAlignment="1">
      <alignment horizontal="left" vertical="top" wrapText="1"/>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abSelected="1" topLeftCell="L1" workbookViewId="0">
      <pane ySplit="3" topLeftCell="A32" activePane="bottomLeft" state="frozen"/>
      <selection pane="bottomLeft" activeCell="T35" sqref="T35"/>
    </sheetView>
  </sheetViews>
  <sheetFormatPr defaultRowHeight="14.5" x14ac:dyDescent="0.35"/>
  <cols>
    <col min="1" max="1" width="43" customWidth="1"/>
    <col min="2" max="2" width="18.1796875" customWidth="1"/>
    <col min="3" max="3" width="17.1796875" customWidth="1"/>
    <col min="4" max="5" width="15.453125" customWidth="1"/>
    <col min="6" max="8" width="20.81640625" customWidth="1"/>
    <col min="9" max="9" width="15.453125" customWidth="1"/>
    <col min="10" max="14" width="20.81640625" customWidth="1"/>
    <col min="15" max="16" width="15.453125" customWidth="1"/>
    <col min="17" max="18" width="15.1796875" customWidth="1"/>
    <col min="19" max="19" width="15.1796875" style="38" customWidth="1"/>
  </cols>
  <sheetData>
    <row r="1" spans="1:19" ht="26" x14ac:dyDescent="0.6">
      <c r="A1" s="50" t="s">
        <v>62</v>
      </c>
      <c r="B1" s="50"/>
      <c r="C1" s="50"/>
      <c r="D1" s="50"/>
      <c r="E1" s="50"/>
      <c r="F1" s="50"/>
      <c r="G1" s="50"/>
      <c r="H1" s="50"/>
      <c r="I1" s="50"/>
      <c r="J1" s="50"/>
      <c r="K1" s="50"/>
      <c r="L1" s="50"/>
      <c r="M1" s="50"/>
      <c r="N1" s="50"/>
      <c r="O1" s="50"/>
      <c r="P1" s="50"/>
      <c r="Q1" s="50"/>
      <c r="R1" s="50"/>
      <c r="S1" s="1"/>
    </row>
    <row r="2" spans="1:19" ht="23.5" x14ac:dyDescent="0.55000000000000004">
      <c r="A2" s="2"/>
      <c r="B2" s="51"/>
      <c r="C2" s="52"/>
      <c r="D2" s="52"/>
      <c r="E2" s="52"/>
      <c r="F2" s="52"/>
      <c r="G2" s="52"/>
      <c r="H2" s="52"/>
      <c r="I2" s="53"/>
      <c r="J2" s="52"/>
      <c r="K2" s="52"/>
      <c r="L2" s="52"/>
      <c r="M2" s="52"/>
      <c r="N2" s="52"/>
      <c r="O2" s="53"/>
      <c r="P2" s="52"/>
      <c r="Q2" s="53"/>
      <c r="R2" s="3"/>
      <c r="S2" s="4"/>
    </row>
    <row r="3" spans="1:19" ht="90" customHeight="1" x14ac:dyDescent="0.35">
      <c r="A3" s="5" t="s">
        <v>0</v>
      </c>
      <c r="B3" s="6" t="s">
        <v>1</v>
      </c>
      <c r="C3" s="6" t="s">
        <v>2</v>
      </c>
      <c r="D3" s="7" t="s">
        <v>3</v>
      </c>
      <c r="E3" s="6" t="s">
        <v>4</v>
      </c>
      <c r="F3" s="8" t="s">
        <v>5</v>
      </c>
      <c r="G3" s="8" t="s">
        <v>6</v>
      </c>
      <c r="H3" s="8" t="s">
        <v>7</v>
      </c>
      <c r="I3" s="9" t="s">
        <v>8</v>
      </c>
      <c r="J3" s="10" t="s">
        <v>9</v>
      </c>
      <c r="K3" s="10" t="s">
        <v>10</v>
      </c>
      <c r="L3" s="10" t="s">
        <v>11</v>
      </c>
      <c r="M3" s="11" t="s">
        <v>12</v>
      </c>
      <c r="N3" s="12" t="s">
        <v>13</v>
      </c>
      <c r="O3" s="11" t="s">
        <v>14</v>
      </c>
      <c r="P3" s="5" t="s">
        <v>15</v>
      </c>
      <c r="Q3" s="5" t="s">
        <v>16</v>
      </c>
      <c r="R3" s="6" t="s">
        <v>17</v>
      </c>
      <c r="S3" s="13" t="s">
        <v>18</v>
      </c>
    </row>
    <row r="4" spans="1:19" ht="15.5" x14ac:dyDescent="0.35">
      <c r="A4" s="14" t="s">
        <v>19</v>
      </c>
      <c r="B4" s="15">
        <v>0</v>
      </c>
      <c r="C4" s="15">
        <v>29</v>
      </c>
      <c r="D4" s="15">
        <v>11</v>
      </c>
      <c r="E4" s="15">
        <v>40</v>
      </c>
      <c r="F4" s="16">
        <v>0</v>
      </c>
      <c r="G4" s="16">
        <v>0</v>
      </c>
      <c r="H4" s="16">
        <v>0</v>
      </c>
      <c r="I4" s="16">
        <f>SUM(F4:H4)</f>
        <v>0</v>
      </c>
      <c r="J4" s="17">
        <v>0</v>
      </c>
      <c r="K4" s="17">
        <v>0</v>
      </c>
      <c r="L4" s="17">
        <v>0</v>
      </c>
      <c r="M4" s="17">
        <v>1</v>
      </c>
      <c r="N4" s="17">
        <v>2</v>
      </c>
      <c r="O4" s="17">
        <f>SUM(J4:N4)</f>
        <v>3</v>
      </c>
      <c r="P4" s="18">
        <v>2</v>
      </c>
      <c r="Q4" s="18">
        <v>27</v>
      </c>
      <c r="R4" s="19">
        <f>SUM(E4,I4,O4:Q4)</f>
        <v>72</v>
      </c>
      <c r="S4" s="20">
        <v>0</v>
      </c>
    </row>
    <row r="5" spans="1:19" ht="15.5" x14ac:dyDescent="0.35">
      <c r="A5" s="14" t="s">
        <v>20</v>
      </c>
      <c r="B5" s="15">
        <v>0</v>
      </c>
      <c r="C5" s="15">
        <v>0</v>
      </c>
      <c r="D5" s="15">
        <v>0</v>
      </c>
      <c r="E5" s="15">
        <v>0</v>
      </c>
      <c r="F5" s="16">
        <v>0</v>
      </c>
      <c r="G5" s="16">
        <v>0</v>
      </c>
      <c r="H5" s="16">
        <v>0</v>
      </c>
      <c r="I5" s="16">
        <f t="shared" ref="I5:I34" si="0">SUM(F5:H5)</f>
        <v>0</v>
      </c>
      <c r="J5" s="17">
        <v>0</v>
      </c>
      <c r="K5" s="17">
        <v>0</v>
      </c>
      <c r="L5" s="17">
        <v>0</v>
      </c>
      <c r="M5" s="17">
        <v>0</v>
      </c>
      <c r="N5" s="17">
        <v>0</v>
      </c>
      <c r="O5" s="17">
        <f t="shared" ref="O5:O34" si="1">SUM(J5:N5)</f>
        <v>0</v>
      </c>
      <c r="P5" s="18">
        <v>3</v>
      </c>
      <c r="Q5" s="18">
        <v>19</v>
      </c>
      <c r="R5" s="19">
        <f t="shared" ref="R5:R34" si="2">SUM(E5,I5,O5:Q5)</f>
        <v>22</v>
      </c>
      <c r="S5" s="20">
        <v>0</v>
      </c>
    </row>
    <row r="6" spans="1:19" ht="15.5" x14ac:dyDescent="0.35">
      <c r="A6" s="14" t="s">
        <v>21</v>
      </c>
      <c r="B6" s="15">
        <v>22</v>
      </c>
      <c r="C6" s="15">
        <v>13</v>
      </c>
      <c r="D6" s="15">
        <v>4</v>
      </c>
      <c r="E6" s="15">
        <v>39</v>
      </c>
      <c r="F6" s="16">
        <v>0</v>
      </c>
      <c r="G6" s="16">
        <v>0</v>
      </c>
      <c r="H6" s="16">
        <v>0</v>
      </c>
      <c r="I6" s="16">
        <f t="shared" si="0"/>
        <v>0</v>
      </c>
      <c r="J6" s="17">
        <v>0</v>
      </c>
      <c r="K6" s="17">
        <v>0</v>
      </c>
      <c r="L6" s="17">
        <v>0</v>
      </c>
      <c r="M6" s="17">
        <v>0</v>
      </c>
      <c r="N6" s="17">
        <v>0</v>
      </c>
      <c r="O6" s="17">
        <f t="shared" si="1"/>
        <v>0</v>
      </c>
      <c r="P6" s="18">
        <v>4</v>
      </c>
      <c r="Q6" s="18">
        <v>44</v>
      </c>
      <c r="R6" s="19">
        <f t="shared" si="2"/>
        <v>87</v>
      </c>
      <c r="S6" s="20">
        <v>0</v>
      </c>
    </row>
    <row r="7" spans="1:19" ht="15.5" x14ac:dyDescent="0.35">
      <c r="A7" s="14" t="s">
        <v>22</v>
      </c>
      <c r="B7" s="15">
        <v>0</v>
      </c>
      <c r="C7" s="15">
        <v>3</v>
      </c>
      <c r="D7" s="15">
        <v>2</v>
      </c>
      <c r="E7" s="15">
        <v>5</v>
      </c>
      <c r="F7" s="16">
        <v>1</v>
      </c>
      <c r="G7" s="16">
        <v>0</v>
      </c>
      <c r="H7" s="16">
        <v>0</v>
      </c>
      <c r="I7" s="16">
        <f t="shared" si="0"/>
        <v>1</v>
      </c>
      <c r="J7" s="17">
        <v>0</v>
      </c>
      <c r="K7" s="17">
        <v>3</v>
      </c>
      <c r="L7" s="17">
        <v>0</v>
      </c>
      <c r="M7" s="17">
        <v>0</v>
      </c>
      <c r="N7" s="17">
        <v>5</v>
      </c>
      <c r="O7" s="17">
        <f t="shared" si="1"/>
        <v>8</v>
      </c>
      <c r="P7" s="18">
        <v>4</v>
      </c>
      <c r="Q7" s="18">
        <v>91</v>
      </c>
      <c r="R7" s="19">
        <f t="shared" si="2"/>
        <v>109</v>
      </c>
      <c r="S7" s="20">
        <v>0</v>
      </c>
    </row>
    <row r="8" spans="1:19" ht="15.5" x14ac:dyDescent="0.35">
      <c r="A8" s="14" t="s">
        <v>23</v>
      </c>
      <c r="B8" s="15">
        <v>16</v>
      </c>
      <c r="C8" s="15">
        <v>0</v>
      </c>
      <c r="D8" s="15">
        <v>4</v>
      </c>
      <c r="E8" s="15">
        <v>20</v>
      </c>
      <c r="F8" s="16">
        <v>1</v>
      </c>
      <c r="G8" s="16">
        <v>0</v>
      </c>
      <c r="H8" s="16">
        <v>0</v>
      </c>
      <c r="I8" s="16">
        <f t="shared" si="0"/>
        <v>1</v>
      </c>
      <c r="J8" s="17">
        <v>0</v>
      </c>
      <c r="K8" s="17">
        <v>1</v>
      </c>
      <c r="L8" s="17">
        <v>0</v>
      </c>
      <c r="M8" s="17">
        <v>0</v>
      </c>
      <c r="N8" s="17">
        <v>6</v>
      </c>
      <c r="O8" s="17">
        <f t="shared" si="1"/>
        <v>7</v>
      </c>
      <c r="P8" s="18">
        <v>9</v>
      </c>
      <c r="Q8" s="18">
        <v>159</v>
      </c>
      <c r="R8" s="19">
        <f t="shared" si="2"/>
        <v>196</v>
      </c>
      <c r="S8" s="20">
        <v>0</v>
      </c>
    </row>
    <row r="9" spans="1:19" ht="15.5" x14ac:dyDescent="0.35">
      <c r="A9" s="14" t="s">
        <v>24</v>
      </c>
      <c r="B9" s="15">
        <v>0</v>
      </c>
      <c r="C9" s="15">
        <v>131</v>
      </c>
      <c r="D9" s="15">
        <v>11</v>
      </c>
      <c r="E9" s="15">
        <v>142</v>
      </c>
      <c r="F9" s="16">
        <v>1</v>
      </c>
      <c r="G9" s="16">
        <v>0</v>
      </c>
      <c r="H9" s="16">
        <v>0</v>
      </c>
      <c r="I9" s="16">
        <f t="shared" si="0"/>
        <v>1</v>
      </c>
      <c r="J9" s="17">
        <v>0</v>
      </c>
      <c r="K9" s="17">
        <v>1</v>
      </c>
      <c r="L9" s="17">
        <v>0</v>
      </c>
      <c r="M9" s="17">
        <v>0</v>
      </c>
      <c r="N9" s="17">
        <v>0</v>
      </c>
      <c r="O9" s="17">
        <f t="shared" si="1"/>
        <v>1</v>
      </c>
      <c r="P9" s="18">
        <v>28</v>
      </c>
      <c r="Q9" s="18">
        <v>39</v>
      </c>
      <c r="R9" s="19">
        <f t="shared" si="2"/>
        <v>211</v>
      </c>
      <c r="S9" s="20">
        <v>0</v>
      </c>
    </row>
    <row r="10" spans="1:19" ht="15.5" x14ac:dyDescent="0.35">
      <c r="A10" s="21" t="s">
        <v>25</v>
      </c>
      <c r="B10" s="15">
        <v>8</v>
      </c>
      <c r="C10" s="15">
        <v>0</v>
      </c>
      <c r="D10" s="15">
        <v>0</v>
      </c>
      <c r="E10" s="15">
        <v>8</v>
      </c>
      <c r="F10" s="16">
        <v>0</v>
      </c>
      <c r="G10" s="16">
        <v>0</v>
      </c>
      <c r="H10" s="16">
        <v>0</v>
      </c>
      <c r="I10" s="16">
        <f t="shared" si="0"/>
        <v>0</v>
      </c>
      <c r="J10" s="17">
        <v>0</v>
      </c>
      <c r="K10" s="17">
        <v>0</v>
      </c>
      <c r="L10" s="17">
        <v>0</v>
      </c>
      <c r="M10" s="17">
        <v>0</v>
      </c>
      <c r="N10" s="17">
        <v>0</v>
      </c>
      <c r="O10" s="17">
        <f t="shared" si="1"/>
        <v>0</v>
      </c>
      <c r="P10" s="18">
        <v>10</v>
      </c>
      <c r="Q10" s="18">
        <v>81</v>
      </c>
      <c r="R10" s="19">
        <f t="shared" si="2"/>
        <v>99</v>
      </c>
      <c r="S10" s="20">
        <v>0</v>
      </c>
    </row>
    <row r="11" spans="1:19" s="1" customFormat="1" ht="17.5" x14ac:dyDescent="0.35">
      <c r="A11" s="14" t="s">
        <v>26</v>
      </c>
      <c r="B11" s="15">
        <v>0</v>
      </c>
      <c r="C11" s="15">
        <v>0</v>
      </c>
      <c r="D11" s="15">
        <v>0</v>
      </c>
      <c r="E11" s="15">
        <v>0</v>
      </c>
      <c r="F11" s="16">
        <v>0</v>
      </c>
      <c r="G11" s="16">
        <v>16</v>
      </c>
      <c r="H11" s="16">
        <v>11</v>
      </c>
      <c r="I11" s="16">
        <f t="shared" si="0"/>
        <v>27</v>
      </c>
      <c r="J11" s="17">
        <v>0</v>
      </c>
      <c r="K11" s="17">
        <v>68</v>
      </c>
      <c r="L11" s="17">
        <v>0</v>
      </c>
      <c r="M11" s="17">
        <v>1</v>
      </c>
      <c r="N11" s="17">
        <v>6</v>
      </c>
      <c r="O11" s="17">
        <f t="shared" si="1"/>
        <v>75</v>
      </c>
      <c r="P11" s="18">
        <v>67</v>
      </c>
      <c r="Q11" s="18">
        <v>713</v>
      </c>
      <c r="R11" s="19">
        <f t="shared" si="2"/>
        <v>882</v>
      </c>
      <c r="S11" s="20">
        <v>0</v>
      </c>
    </row>
    <row r="12" spans="1:19" ht="15.5" x14ac:dyDescent="0.35">
      <c r="A12" s="14" t="s">
        <v>27</v>
      </c>
      <c r="B12" s="15">
        <v>0</v>
      </c>
      <c r="C12" s="15">
        <v>0</v>
      </c>
      <c r="D12" s="15">
        <v>0</v>
      </c>
      <c r="E12" s="15">
        <v>0</v>
      </c>
      <c r="F12" s="16">
        <v>2</v>
      </c>
      <c r="G12" s="16">
        <v>1</v>
      </c>
      <c r="H12" s="16">
        <v>0</v>
      </c>
      <c r="I12" s="16">
        <f t="shared" si="0"/>
        <v>3</v>
      </c>
      <c r="J12" s="17">
        <v>0</v>
      </c>
      <c r="K12" s="17">
        <v>13</v>
      </c>
      <c r="L12" s="17">
        <v>0</v>
      </c>
      <c r="M12" s="17">
        <v>1</v>
      </c>
      <c r="N12" s="17">
        <v>8</v>
      </c>
      <c r="O12" s="17">
        <f t="shared" si="1"/>
        <v>22</v>
      </c>
      <c r="P12" s="18">
        <v>0</v>
      </c>
      <c r="Q12" s="18">
        <v>120</v>
      </c>
      <c r="R12" s="19">
        <f t="shared" si="2"/>
        <v>145</v>
      </c>
      <c r="S12" s="20">
        <v>0</v>
      </c>
    </row>
    <row r="13" spans="1:19" ht="15.5" x14ac:dyDescent="0.35">
      <c r="A13" s="14" t="s">
        <v>28</v>
      </c>
      <c r="B13" s="15">
        <v>0</v>
      </c>
      <c r="C13" s="15">
        <v>0</v>
      </c>
      <c r="D13" s="15">
        <v>0</v>
      </c>
      <c r="E13" s="15">
        <v>0</v>
      </c>
      <c r="F13" s="16">
        <v>0</v>
      </c>
      <c r="G13" s="16">
        <v>8</v>
      </c>
      <c r="H13" s="16">
        <v>0</v>
      </c>
      <c r="I13" s="16">
        <f t="shared" si="0"/>
        <v>8</v>
      </c>
      <c r="J13" s="17">
        <v>0</v>
      </c>
      <c r="K13" s="17">
        <v>3</v>
      </c>
      <c r="L13" s="17">
        <v>1</v>
      </c>
      <c r="M13" s="17">
        <v>0</v>
      </c>
      <c r="N13" s="17">
        <v>1</v>
      </c>
      <c r="O13" s="17">
        <f t="shared" si="1"/>
        <v>5</v>
      </c>
      <c r="P13" s="18">
        <v>7</v>
      </c>
      <c r="Q13" s="18">
        <v>73</v>
      </c>
      <c r="R13" s="19">
        <f t="shared" si="2"/>
        <v>93</v>
      </c>
      <c r="S13" s="20">
        <v>0</v>
      </c>
    </row>
    <row r="14" spans="1:19" ht="15.5" x14ac:dyDescent="0.35">
      <c r="A14" s="14" t="s">
        <v>29</v>
      </c>
      <c r="B14" s="15">
        <v>0</v>
      </c>
      <c r="C14" s="15">
        <v>11</v>
      </c>
      <c r="D14" s="15">
        <v>0</v>
      </c>
      <c r="E14" s="15">
        <v>11</v>
      </c>
      <c r="F14" s="16">
        <v>1</v>
      </c>
      <c r="G14" s="16">
        <v>0</v>
      </c>
      <c r="H14" s="16">
        <v>0</v>
      </c>
      <c r="I14" s="16">
        <f t="shared" si="0"/>
        <v>1</v>
      </c>
      <c r="J14" s="17">
        <v>0</v>
      </c>
      <c r="K14" s="17">
        <v>11</v>
      </c>
      <c r="L14" s="17">
        <v>1</v>
      </c>
      <c r="M14" s="17">
        <v>2</v>
      </c>
      <c r="N14" s="17">
        <v>0</v>
      </c>
      <c r="O14" s="17">
        <f t="shared" si="1"/>
        <v>14</v>
      </c>
      <c r="P14" s="18">
        <v>6</v>
      </c>
      <c r="Q14" s="18">
        <v>49</v>
      </c>
      <c r="R14" s="19">
        <f t="shared" si="2"/>
        <v>81</v>
      </c>
      <c r="S14" s="20">
        <v>0</v>
      </c>
    </row>
    <row r="15" spans="1:19" ht="15.5" x14ac:dyDescent="0.35">
      <c r="A15" s="14" t="s">
        <v>30</v>
      </c>
      <c r="B15" s="15">
        <v>2</v>
      </c>
      <c r="C15" s="15">
        <v>0</v>
      </c>
      <c r="D15" s="15">
        <v>1</v>
      </c>
      <c r="E15" s="15">
        <v>3</v>
      </c>
      <c r="F15" s="16">
        <v>0</v>
      </c>
      <c r="G15" s="16">
        <v>1</v>
      </c>
      <c r="H15" s="16">
        <v>0</v>
      </c>
      <c r="I15" s="16">
        <f t="shared" si="0"/>
        <v>1</v>
      </c>
      <c r="J15" s="17">
        <v>0</v>
      </c>
      <c r="K15" s="17">
        <v>0</v>
      </c>
      <c r="L15" s="17">
        <v>0</v>
      </c>
      <c r="M15" s="17">
        <v>4</v>
      </c>
      <c r="N15" s="17">
        <v>2</v>
      </c>
      <c r="O15" s="17">
        <f t="shared" si="1"/>
        <v>6</v>
      </c>
      <c r="P15" s="18">
        <v>0</v>
      </c>
      <c r="Q15" s="18">
        <v>93</v>
      </c>
      <c r="R15" s="19">
        <f t="shared" si="2"/>
        <v>103</v>
      </c>
      <c r="S15" s="20">
        <v>0</v>
      </c>
    </row>
    <row r="16" spans="1:19" ht="15.5" x14ac:dyDescent="0.35">
      <c r="A16" s="14" t="s">
        <v>31</v>
      </c>
      <c r="B16" s="15">
        <v>0</v>
      </c>
      <c r="C16" s="15">
        <v>0</v>
      </c>
      <c r="D16" s="15">
        <v>0</v>
      </c>
      <c r="E16" s="15">
        <v>0</v>
      </c>
      <c r="F16" s="16">
        <v>3</v>
      </c>
      <c r="G16" s="16">
        <v>1</v>
      </c>
      <c r="H16" s="16">
        <v>0</v>
      </c>
      <c r="I16" s="16">
        <f t="shared" si="0"/>
        <v>4</v>
      </c>
      <c r="J16" s="17">
        <v>0</v>
      </c>
      <c r="K16" s="17">
        <v>1</v>
      </c>
      <c r="L16" s="17">
        <v>0</v>
      </c>
      <c r="M16" s="17">
        <v>0</v>
      </c>
      <c r="N16" s="17">
        <v>15</v>
      </c>
      <c r="O16" s="17">
        <f t="shared" si="1"/>
        <v>16</v>
      </c>
      <c r="P16" s="18">
        <v>0</v>
      </c>
      <c r="Q16" s="18">
        <v>83</v>
      </c>
      <c r="R16" s="19">
        <f t="shared" si="2"/>
        <v>103</v>
      </c>
      <c r="S16" s="20">
        <v>0</v>
      </c>
    </row>
    <row r="17" spans="1:19" ht="15.5" x14ac:dyDescent="0.35">
      <c r="A17" s="14" t="s">
        <v>32</v>
      </c>
      <c r="B17" s="15">
        <v>46</v>
      </c>
      <c r="C17" s="15">
        <v>0</v>
      </c>
      <c r="D17" s="15">
        <v>0</v>
      </c>
      <c r="E17" s="15">
        <v>46</v>
      </c>
      <c r="F17" s="16">
        <v>1</v>
      </c>
      <c r="G17" s="16">
        <v>11</v>
      </c>
      <c r="H17" s="16">
        <v>0</v>
      </c>
      <c r="I17" s="16">
        <f t="shared" si="0"/>
        <v>12</v>
      </c>
      <c r="J17" s="17">
        <v>0</v>
      </c>
      <c r="K17" s="17">
        <v>0</v>
      </c>
      <c r="L17" s="17">
        <v>1</v>
      </c>
      <c r="M17" s="17">
        <v>0</v>
      </c>
      <c r="N17" s="17">
        <v>2</v>
      </c>
      <c r="O17" s="17">
        <f t="shared" si="1"/>
        <v>3</v>
      </c>
      <c r="P17" s="18">
        <v>14</v>
      </c>
      <c r="Q17" s="18">
        <v>30</v>
      </c>
      <c r="R17" s="19">
        <f t="shared" si="2"/>
        <v>105</v>
      </c>
      <c r="S17" s="20">
        <v>0</v>
      </c>
    </row>
    <row r="18" spans="1:19" ht="15.5" x14ac:dyDescent="0.35">
      <c r="A18" s="14" t="s">
        <v>33</v>
      </c>
      <c r="B18" s="15">
        <v>5</v>
      </c>
      <c r="C18" s="15">
        <v>0</v>
      </c>
      <c r="D18" s="15">
        <v>2</v>
      </c>
      <c r="E18" s="15">
        <v>7</v>
      </c>
      <c r="F18" s="16">
        <v>1</v>
      </c>
      <c r="G18" s="16">
        <v>0</v>
      </c>
      <c r="H18" s="16">
        <v>0</v>
      </c>
      <c r="I18" s="16">
        <f t="shared" si="0"/>
        <v>1</v>
      </c>
      <c r="J18" s="17">
        <v>0</v>
      </c>
      <c r="K18" s="17">
        <v>3</v>
      </c>
      <c r="L18" s="17">
        <v>1</v>
      </c>
      <c r="M18" s="17">
        <v>0</v>
      </c>
      <c r="N18" s="17">
        <v>5</v>
      </c>
      <c r="O18" s="17">
        <f t="shared" si="1"/>
        <v>9</v>
      </c>
      <c r="P18" s="18">
        <v>4</v>
      </c>
      <c r="Q18" s="18">
        <v>43</v>
      </c>
      <c r="R18" s="19">
        <f t="shared" si="2"/>
        <v>64</v>
      </c>
      <c r="S18" s="20">
        <v>0</v>
      </c>
    </row>
    <row r="19" spans="1:19" ht="15.5" x14ac:dyDescent="0.35">
      <c r="A19" s="14" t="s">
        <v>34</v>
      </c>
      <c r="B19" s="15">
        <v>0</v>
      </c>
      <c r="C19" s="15">
        <v>0</v>
      </c>
      <c r="D19" s="15">
        <v>0</v>
      </c>
      <c r="E19" s="15">
        <v>0</v>
      </c>
      <c r="F19" s="16">
        <v>1</v>
      </c>
      <c r="G19" s="16">
        <v>0</v>
      </c>
      <c r="H19" s="16">
        <v>0</v>
      </c>
      <c r="I19" s="16">
        <f t="shared" si="0"/>
        <v>1</v>
      </c>
      <c r="J19" s="17">
        <v>0</v>
      </c>
      <c r="K19" s="17">
        <v>0</v>
      </c>
      <c r="L19" s="17">
        <v>0</v>
      </c>
      <c r="M19" s="17">
        <v>0</v>
      </c>
      <c r="N19" s="17">
        <v>0</v>
      </c>
      <c r="O19" s="17">
        <f t="shared" si="1"/>
        <v>0</v>
      </c>
      <c r="P19" s="18">
        <v>0</v>
      </c>
      <c r="Q19" s="18">
        <v>10</v>
      </c>
      <c r="R19" s="19">
        <f t="shared" si="2"/>
        <v>11</v>
      </c>
      <c r="S19" s="20">
        <v>0</v>
      </c>
    </row>
    <row r="20" spans="1:19" ht="15.5" x14ac:dyDescent="0.35">
      <c r="A20" s="14" t="s">
        <v>35</v>
      </c>
      <c r="B20" s="15">
        <v>41</v>
      </c>
      <c r="C20" s="15">
        <v>0</v>
      </c>
      <c r="D20" s="15">
        <v>0</v>
      </c>
      <c r="E20" s="15">
        <v>41</v>
      </c>
      <c r="F20" s="16">
        <v>3</v>
      </c>
      <c r="G20" s="16">
        <v>1</v>
      </c>
      <c r="H20" s="16">
        <v>0</v>
      </c>
      <c r="I20" s="16">
        <f t="shared" si="0"/>
        <v>4</v>
      </c>
      <c r="J20" s="17">
        <v>0</v>
      </c>
      <c r="K20" s="17">
        <v>3</v>
      </c>
      <c r="L20" s="17">
        <v>0</v>
      </c>
      <c r="M20" s="17">
        <v>1</v>
      </c>
      <c r="N20" s="17">
        <v>1</v>
      </c>
      <c r="O20" s="17">
        <f t="shared" si="1"/>
        <v>5</v>
      </c>
      <c r="P20" s="18">
        <v>0</v>
      </c>
      <c r="Q20" s="18">
        <v>76</v>
      </c>
      <c r="R20" s="19">
        <f t="shared" si="2"/>
        <v>126</v>
      </c>
      <c r="S20" s="20">
        <v>0</v>
      </c>
    </row>
    <row r="21" spans="1:19" ht="15.5" x14ac:dyDescent="0.35">
      <c r="A21" s="14" t="s">
        <v>36</v>
      </c>
      <c r="B21" s="15">
        <v>0</v>
      </c>
      <c r="C21" s="15">
        <v>0</v>
      </c>
      <c r="D21" s="15">
        <v>0</v>
      </c>
      <c r="E21" s="15">
        <v>0</v>
      </c>
      <c r="F21" s="16">
        <v>6</v>
      </c>
      <c r="G21" s="16">
        <v>0</v>
      </c>
      <c r="H21" s="16">
        <v>0</v>
      </c>
      <c r="I21" s="16">
        <f t="shared" si="0"/>
        <v>6</v>
      </c>
      <c r="J21" s="17">
        <v>0</v>
      </c>
      <c r="K21" s="17">
        <v>0</v>
      </c>
      <c r="L21" s="17">
        <v>2</v>
      </c>
      <c r="M21" s="17">
        <v>0</v>
      </c>
      <c r="N21" s="17">
        <v>1</v>
      </c>
      <c r="O21" s="17">
        <f t="shared" si="1"/>
        <v>3</v>
      </c>
      <c r="P21" s="18">
        <v>0</v>
      </c>
      <c r="Q21" s="18">
        <v>23</v>
      </c>
      <c r="R21" s="19">
        <f t="shared" si="2"/>
        <v>32</v>
      </c>
      <c r="S21" s="20">
        <v>0</v>
      </c>
    </row>
    <row r="22" spans="1:19" ht="15.5" x14ac:dyDescent="0.35">
      <c r="A22" s="14" t="s">
        <v>37</v>
      </c>
      <c r="B22" s="15">
        <v>0</v>
      </c>
      <c r="C22" s="15">
        <v>46</v>
      </c>
      <c r="D22" s="15">
        <v>9</v>
      </c>
      <c r="E22" s="15">
        <v>55</v>
      </c>
      <c r="F22" s="16">
        <v>0</v>
      </c>
      <c r="G22" s="16">
        <v>0</v>
      </c>
      <c r="H22" s="16">
        <v>0</v>
      </c>
      <c r="I22" s="16">
        <f t="shared" si="0"/>
        <v>0</v>
      </c>
      <c r="J22" s="17">
        <v>0</v>
      </c>
      <c r="K22" s="17">
        <v>10</v>
      </c>
      <c r="L22" s="17">
        <v>0</v>
      </c>
      <c r="M22" s="17">
        <v>0</v>
      </c>
      <c r="N22" s="17">
        <v>9</v>
      </c>
      <c r="O22" s="17">
        <f t="shared" si="1"/>
        <v>19</v>
      </c>
      <c r="P22" s="18">
        <v>5</v>
      </c>
      <c r="Q22" s="18">
        <v>153</v>
      </c>
      <c r="R22" s="19">
        <f t="shared" si="2"/>
        <v>232</v>
      </c>
      <c r="S22" s="20">
        <v>0</v>
      </c>
    </row>
    <row r="23" spans="1:19" ht="15.5" x14ac:dyDescent="0.35">
      <c r="A23" s="14" t="s">
        <v>38</v>
      </c>
      <c r="B23" s="15">
        <v>0</v>
      </c>
      <c r="C23" s="15">
        <v>0</v>
      </c>
      <c r="D23" s="15">
        <v>0</v>
      </c>
      <c r="E23" s="15">
        <v>0</v>
      </c>
      <c r="F23" s="16">
        <v>0</v>
      </c>
      <c r="G23" s="16">
        <v>3</v>
      </c>
      <c r="H23" s="16">
        <v>0</v>
      </c>
      <c r="I23" s="16">
        <f t="shared" si="0"/>
        <v>3</v>
      </c>
      <c r="J23" s="17">
        <v>0</v>
      </c>
      <c r="K23" s="17">
        <v>14</v>
      </c>
      <c r="L23" s="17">
        <v>10</v>
      </c>
      <c r="M23" s="17">
        <v>3</v>
      </c>
      <c r="N23" s="17">
        <v>1</v>
      </c>
      <c r="O23" s="17">
        <f t="shared" si="1"/>
        <v>28</v>
      </c>
      <c r="P23" s="18">
        <v>6</v>
      </c>
      <c r="Q23" s="18">
        <v>31</v>
      </c>
      <c r="R23" s="19">
        <f t="shared" si="2"/>
        <v>68</v>
      </c>
      <c r="S23" s="20">
        <v>0</v>
      </c>
    </row>
    <row r="24" spans="1:19" ht="15.5" x14ac:dyDescent="0.35">
      <c r="A24" s="14" t="s">
        <v>39</v>
      </c>
      <c r="B24" s="15">
        <v>1</v>
      </c>
      <c r="C24" s="15">
        <v>12</v>
      </c>
      <c r="D24" s="15">
        <v>2</v>
      </c>
      <c r="E24" s="15">
        <v>15</v>
      </c>
      <c r="F24" s="16">
        <v>0</v>
      </c>
      <c r="G24" s="16">
        <v>0</v>
      </c>
      <c r="H24" s="16">
        <v>0</v>
      </c>
      <c r="I24" s="16">
        <f t="shared" si="0"/>
        <v>0</v>
      </c>
      <c r="J24" s="17">
        <v>0</v>
      </c>
      <c r="K24" s="17">
        <v>3</v>
      </c>
      <c r="L24" s="17">
        <v>0</v>
      </c>
      <c r="M24" s="17">
        <v>0</v>
      </c>
      <c r="N24" s="17">
        <v>7</v>
      </c>
      <c r="O24" s="17">
        <f t="shared" si="1"/>
        <v>10</v>
      </c>
      <c r="P24" s="18">
        <v>1</v>
      </c>
      <c r="Q24" s="18">
        <v>58</v>
      </c>
      <c r="R24" s="19">
        <f t="shared" si="2"/>
        <v>84</v>
      </c>
      <c r="S24" s="20">
        <v>0</v>
      </c>
    </row>
    <row r="25" spans="1:19" ht="15.5" x14ac:dyDescent="0.35">
      <c r="A25" s="14" t="s">
        <v>40</v>
      </c>
      <c r="B25" s="15">
        <v>0</v>
      </c>
      <c r="C25" s="15">
        <v>0</v>
      </c>
      <c r="D25" s="15">
        <v>0</v>
      </c>
      <c r="E25" s="15">
        <v>0</v>
      </c>
      <c r="F25" s="16">
        <v>0</v>
      </c>
      <c r="G25" s="16">
        <v>0</v>
      </c>
      <c r="H25" s="16">
        <v>0</v>
      </c>
      <c r="I25" s="16">
        <f t="shared" si="0"/>
        <v>0</v>
      </c>
      <c r="J25" s="17">
        <v>0</v>
      </c>
      <c r="K25" s="17">
        <v>0</v>
      </c>
      <c r="L25" s="17">
        <v>0</v>
      </c>
      <c r="M25" s="17">
        <v>0</v>
      </c>
      <c r="N25" s="17">
        <v>3</v>
      </c>
      <c r="O25" s="17">
        <f t="shared" si="1"/>
        <v>3</v>
      </c>
      <c r="P25" s="18">
        <v>3</v>
      </c>
      <c r="Q25" s="18">
        <v>26</v>
      </c>
      <c r="R25" s="19">
        <f t="shared" si="2"/>
        <v>32</v>
      </c>
      <c r="S25" s="20">
        <v>0</v>
      </c>
    </row>
    <row r="26" spans="1:19" ht="15.5" x14ac:dyDescent="0.35">
      <c r="A26" s="14" t="s">
        <v>41</v>
      </c>
      <c r="B26" s="15">
        <v>5</v>
      </c>
      <c r="C26" s="15">
        <v>0</v>
      </c>
      <c r="D26" s="15">
        <v>0</v>
      </c>
      <c r="E26" s="15">
        <v>5</v>
      </c>
      <c r="F26" s="16">
        <v>1</v>
      </c>
      <c r="G26" s="16">
        <v>0</v>
      </c>
      <c r="H26" s="16">
        <v>1</v>
      </c>
      <c r="I26" s="16">
        <f t="shared" si="0"/>
        <v>2</v>
      </c>
      <c r="J26" s="17">
        <v>0</v>
      </c>
      <c r="K26" s="17">
        <v>6</v>
      </c>
      <c r="L26" s="17">
        <v>4</v>
      </c>
      <c r="M26" s="17">
        <v>0</v>
      </c>
      <c r="N26" s="17">
        <v>2</v>
      </c>
      <c r="O26" s="17">
        <f t="shared" si="1"/>
        <v>12</v>
      </c>
      <c r="P26" s="18">
        <v>3</v>
      </c>
      <c r="Q26" s="18">
        <v>23</v>
      </c>
      <c r="R26" s="19">
        <f t="shared" si="2"/>
        <v>45</v>
      </c>
      <c r="S26" s="20">
        <v>0</v>
      </c>
    </row>
    <row r="27" spans="1:19" ht="15.5" x14ac:dyDescent="0.35">
      <c r="A27" s="14" t="s">
        <v>42</v>
      </c>
      <c r="B27" s="15">
        <v>0</v>
      </c>
      <c r="C27" s="15">
        <v>0</v>
      </c>
      <c r="D27" s="15">
        <v>0</v>
      </c>
      <c r="E27" s="15">
        <v>0</v>
      </c>
      <c r="F27" s="16">
        <v>0</v>
      </c>
      <c r="G27" s="16">
        <v>0</v>
      </c>
      <c r="H27" s="16">
        <v>0</v>
      </c>
      <c r="I27" s="16">
        <f t="shared" si="0"/>
        <v>0</v>
      </c>
      <c r="J27" s="17">
        <v>0</v>
      </c>
      <c r="K27" s="17">
        <v>0</v>
      </c>
      <c r="L27" s="17">
        <v>0</v>
      </c>
      <c r="M27" s="17">
        <v>0</v>
      </c>
      <c r="N27" s="17">
        <v>1</v>
      </c>
      <c r="O27" s="17">
        <f t="shared" si="1"/>
        <v>1</v>
      </c>
      <c r="P27" s="18">
        <v>2</v>
      </c>
      <c r="Q27" s="18">
        <v>21</v>
      </c>
      <c r="R27" s="19">
        <f t="shared" si="2"/>
        <v>24</v>
      </c>
      <c r="S27" s="20">
        <v>0</v>
      </c>
    </row>
    <row r="28" spans="1:19" ht="15.5" x14ac:dyDescent="0.35">
      <c r="A28" s="14" t="s">
        <v>43</v>
      </c>
      <c r="B28" s="15">
        <v>0</v>
      </c>
      <c r="C28" s="15">
        <v>6</v>
      </c>
      <c r="D28" s="15">
        <v>0</v>
      </c>
      <c r="E28" s="15">
        <v>6</v>
      </c>
      <c r="F28" s="16">
        <v>1</v>
      </c>
      <c r="G28" s="16">
        <v>0</v>
      </c>
      <c r="H28" s="16">
        <v>0</v>
      </c>
      <c r="I28" s="16">
        <f t="shared" si="0"/>
        <v>1</v>
      </c>
      <c r="J28" s="17">
        <v>0</v>
      </c>
      <c r="K28" s="17">
        <v>0</v>
      </c>
      <c r="L28" s="17">
        <v>0</v>
      </c>
      <c r="M28" s="17">
        <v>0</v>
      </c>
      <c r="N28" s="17">
        <v>3</v>
      </c>
      <c r="O28" s="17">
        <f t="shared" si="1"/>
        <v>3</v>
      </c>
      <c r="P28" s="18">
        <v>1</v>
      </c>
      <c r="Q28" s="18">
        <v>35</v>
      </c>
      <c r="R28" s="19">
        <f t="shared" si="2"/>
        <v>46</v>
      </c>
      <c r="S28" s="20">
        <v>0</v>
      </c>
    </row>
    <row r="29" spans="1:19" ht="15.5" x14ac:dyDescent="0.35">
      <c r="A29" s="14" t="s">
        <v>44</v>
      </c>
      <c r="B29" s="15">
        <v>0</v>
      </c>
      <c r="C29" s="15">
        <v>12</v>
      </c>
      <c r="D29" s="15">
        <v>38</v>
      </c>
      <c r="E29" s="15">
        <v>50</v>
      </c>
      <c r="F29" s="16">
        <v>1</v>
      </c>
      <c r="G29" s="16">
        <v>4</v>
      </c>
      <c r="H29" s="16">
        <v>1</v>
      </c>
      <c r="I29" s="16">
        <f t="shared" si="0"/>
        <v>6</v>
      </c>
      <c r="J29" s="17">
        <v>0</v>
      </c>
      <c r="K29" s="17">
        <v>11</v>
      </c>
      <c r="L29" s="17">
        <v>0</v>
      </c>
      <c r="M29" s="17">
        <v>0</v>
      </c>
      <c r="N29" s="17">
        <v>5</v>
      </c>
      <c r="O29" s="17">
        <f t="shared" si="1"/>
        <v>16</v>
      </c>
      <c r="P29" s="18">
        <v>0</v>
      </c>
      <c r="Q29" s="18">
        <v>34</v>
      </c>
      <c r="R29" s="19">
        <f t="shared" si="2"/>
        <v>106</v>
      </c>
      <c r="S29" s="20">
        <v>0</v>
      </c>
    </row>
    <row r="30" spans="1:19" ht="15.5" x14ac:dyDescent="0.35">
      <c r="A30" s="14" t="s">
        <v>45</v>
      </c>
      <c r="B30" s="15">
        <v>2</v>
      </c>
      <c r="C30" s="15">
        <v>12</v>
      </c>
      <c r="D30" s="15">
        <v>0</v>
      </c>
      <c r="E30" s="15">
        <v>14</v>
      </c>
      <c r="F30" s="16">
        <v>2</v>
      </c>
      <c r="G30" s="16">
        <v>1</v>
      </c>
      <c r="H30" s="16">
        <v>0</v>
      </c>
      <c r="I30" s="16">
        <f t="shared" si="0"/>
        <v>3</v>
      </c>
      <c r="J30" s="17">
        <v>0</v>
      </c>
      <c r="K30" s="17">
        <v>2</v>
      </c>
      <c r="L30" s="17">
        <v>0</v>
      </c>
      <c r="M30" s="17">
        <v>0</v>
      </c>
      <c r="N30" s="17">
        <v>2</v>
      </c>
      <c r="O30" s="17">
        <f t="shared" si="1"/>
        <v>4</v>
      </c>
      <c r="P30" s="18">
        <v>3</v>
      </c>
      <c r="Q30" s="18">
        <v>67</v>
      </c>
      <c r="R30" s="19">
        <f t="shared" si="2"/>
        <v>91</v>
      </c>
      <c r="S30" s="20">
        <v>0</v>
      </c>
    </row>
    <row r="31" spans="1:19" ht="15.5" x14ac:dyDescent="0.35">
      <c r="A31" s="14" t="s">
        <v>46</v>
      </c>
      <c r="B31" s="15">
        <v>34</v>
      </c>
      <c r="C31" s="15">
        <v>0</v>
      </c>
      <c r="D31" s="15">
        <v>0</v>
      </c>
      <c r="E31" s="15">
        <v>34</v>
      </c>
      <c r="F31" s="16">
        <v>2</v>
      </c>
      <c r="G31" s="16">
        <v>2</v>
      </c>
      <c r="H31" s="16">
        <v>0</v>
      </c>
      <c r="I31" s="16">
        <f t="shared" si="0"/>
        <v>4</v>
      </c>
      <c r="J31" s="17">
        <v>0</v>
      </c>
      <c r="K31" s="17">
        <v>0</v>
      </c>
      <c r="L31" s="17">
        <v>0</v>
      </c>
      <c r="M31" s="17">
        <v>16</v>
      </c>
      <c r="N31" s="17">
        <v>3</v>
      </c>
      <c r="O31" s="17">
        <f t="shared" si="1"/>
        <v>19</v>
      </c>
      <c r="P31" s="18">
        <v>23</v>
      </c>
      <c r="Q31" s="18">
        <v>89</v>
      </c>
      <c r="R31" s="19">
        <f t="shared" si="2"/>
        <v>169</v>
      </c>
      <c r="S31" s="20">
        <v>0</v>
      </c>
    </row>
    <row r="32" spans="1:19" ht="15.5" x14ac:dyDescent="0.35">
      <c r="A32" s="14" t="s">
        <v>47</v>
      </c>
      <c r="B32" s="15">
        <v>0</v>
      </c>
      <c r="C32" s="15">
        <v>0</v>
      </c>
      <c r="D32" s="15">
        <v>0</v>
      </c>
      <c r="E32" s="15">
        <v>0</v>
      </c>
      <c r="F32" s="16">
        <v>1</v>
      </c>
      <c r="G32" s="16">
        <v>0</v>
      </c>
      <c r="H32" s="16">
        <v>0</v>
      </c>
      <c r="I32" s="16">
        <f t="shared" si="0"/>
        <v>1</v>
      </c>
      <c r="J32" s="17">
        <v>0</v>
      </c>
      <c r="K32" s="17">
        <v>1</v>
      </c>
      <c r="L32" s="17">
        <v>8</v>
      </c>
      <c r="M32" s="17">
        <v>0</v>
      </c>
      <c r="N32" s="17">
        <v>0</v>
      </c>
      <c r="O32" s="17">
        <f t="shared" si="1"/>
        <v>9</v>
      </c>
      <c r="P32" s="18">
        <v>7</v>
      </c>
      <c r="Q32" s="18">
        <v>45</v>
      </c>
      <c r="R32" s="19">
        <f t="shared" si="2"/>
        <v>62</v>
      </c>
      <c r="S32" s="20">
        <v>0</v>
      </c>
    </row>
    <row r="33" spans="1:21" ht="15.5" x14ac:dyDescent="0.35">
      <c r="A33" s="14" t="s">
        <v>48</v>
      </c>
      <c r="B33" s="15">
        <v>24</v>
      </c>
      <c r="C33" s="15">
        <v>9</v>
      </c>
      <c r="D33" s="15">
        <v>7</v>
      </c>
      <c r="E33" s="15">
        <v>40</v>
      </c>
      <c r="F33" s="16">
        <v>0</v>
      </c>
      <c r="G33" s="16">
        <v>0</v>
      </c>
      <c r="H33" s="16">
        <v>0</v>
      </c>
      <c r="I33" s="16">
        <f t="shared" si="0"/>
        <v>0</v>
      </c>
      <c r="J33" s="17">
        <v>0</v>
      </c>
      <c r="K33" s="17">
        <v>0</v>
      </c>
      <c r="L33" s="17">
        <v>0</v>
      </c>
      <c r="M33" s="17">
        <v>0</v>
      </c>
      <c r="N33" s="17">
        <v>5</v>
      </c>
      <c r="O33" s="17">
        <f t="shared" si="1"/>
        <v>5</v>
      </c>
      <c r="P33" s="18">
        <v>2</v>
      </c>
      <c r="Q33" s="18">
        <v>69</v>
      </c>
      <c r="R33" s="19">
        <f t="shared" si="2"/>
        <v>116</v>
      </c>
      <c r="S33" s="20">
        <v>0</v>
      </c>
    </row>
    <row r="34" spans="1:21" ht="15.5" x14ac:dyDescent="0.35">
      <c r="A34" s="22" t="s">
        <v>49</v>
      </c>
      <c r="B34" s="15">
        <v>45</v>
      </c>
      <c r="C34" s="15">
        <v>10</v>
      </c>
      <c r="D34" s="15">
        <v>3</v>
      </c>
      <c r="E34" s="15">
        <v>58</v>
      </c>
      <c r="F34" s="16">
        <v>1</v>
      </c>
      <c r="G34" s="16">
        <v>2</v>
      </c>
      <c r="H34" s="16">
        <v>0</v>
      </c>
      <c r="I34" s="16">
        <f t="shared" si="0"/>
        <v>3</v>
      </c>
      <c r="J34" s="17">
        <v>0</v>
      </c>
      <c r="K34" s="17">
        <v>64</v>
      </c>
      <c r="L34" s="17">
        <v>1</v>
      </c>
      <c r="M34" s="17">
        <v>0</v>
      </c>
      <c r="N34" s="17">
        <v>3</v>
      </c>
      <c r="O34" s="17">
        <f t="shared" si="1"/>
        <v>68</v>
      </c>
      <c r="P34" s="18">
        <v>1</v>
      </c>
      <c r="Q34" s="18">
        <v>64</v>
      </c>
      <c r="R34" s="19">
        <f t="shared" si="2"/>
        <v>194</v>
      </c>
      <c r="S34" s="20">
        <v>0</v>
      </c>
    </row>
    <row r="35" spans="1:21" s="30" customFormat="1" ht="15.5" x14ac:dyDescent="0.35">
      <c r="A35" s="23" t="s">
        <v>50</v>
      </c>
      <c r="B35" s="24">
        <f>SUM(B4:B34)</f>
        <v>251</v>
      </c>
      <c r="C35" s="24">
        <f t="shared" ref="C35:E35" si="3">SUM(C4:C34)</f>
        <v>294</v>
      </c>
      <c r="D35" s="24">
        <f t="shared" si="3"/>
        <v>94</v>
      </c>
      <c r="E35" s="24">
        <f t="shared" si="3"/>
        <v>639</v>
      </c>
      <c r="F35" s="25">
        <f>SUM(F4:F34)</f>
        <v>30</v>
      </c>
      <c r="G35" s="25">
        <f t="shared" ref="G35:I35" si="4">SUM(G4:G34)</f>
        <v>51</v>
      </c>
      <c r="H35" s="25">
        <f t="shared" si="4"/>
        <v>13</v>
      </c>
      <c r="I35" s="25">
        <f t="shared" si="4"/>
        <v>94</v>
      </c>
      <c r="J35" s="26">
        <f>SUM(J4:J34)</f>
        <v>0</v>
      </c>
      <c r="K35" s="26">
        <f t="shared" ref="K35:O35" si="5">SUM(K4:K34)</f>
        <v>218</v>
      </c>
      <c r="L35" s="26">
        <f t="shared" si="5"/>
        <v>29</v>
      </c>
      <c r="M35" s="26">
        <f t="shared" si="5"/>
        <v>29</v>
      </c>
      <c r="N35" s="26">
        <f t="shared" si="5"/>
        <v>98</v>
      </c>
      <c r="O35" s="26">
        <f t="shared" si="5"/>
        <v>374</v>
      </c>
      <c r="P35" s="27">
        <f>SUM(P4:P34)</f>
        <v>215</v>
      </c>
      <c r="Q35" s="27">
        <f>SUM(Q4:Q34)</f>
        <v>2488</v>
      </c>
      <c r="R35" s="28">
        <f>SUM(R4:R34)</f>
        <v>3810</v>
      </c>
      <c r="S35" s="29">
        <f>SUM(S4:S34)</f>
        <v>0</v>
      </c>
    </row>
    <row r="36" spans="1:21" s="30" customFormat="1" ht="15.5" x14ac:dyDescent="0.35">
      <c r="A36" s="31"/>
      <c r="B36" s="31"/>
      <c r="C36" s="31"/>
      <c r="D36" s="31"/>
      <c r="E36" s="31"/>
      <c r="F36" s="31"/>
      <c r="G36" s="31"/>
      <c r="H36" s="31"/>
      <c r="I36" s="31"/>
      <c r="J36" s="31"/>
      <c r="K36" s="31"/>
      <c r="L36" s="31"/>
      <c r="M36" s="31"/>
      <c r="N36" s="31"/>
      <c r="O36" s="31"/>
      <c r="P36" s="31"/>
      <c r="Q36" s="31"/>
      <c r="R36" s="31"/>
      <c r="S36" s="32"/>
    </row>
    <row r="37" spans="1:21" ht="15.5" x14ac:dyDescent="0.35">
      <c r="A37" s="49" t="s">
        <v>51</v>
      </c>
      <c r="B37" s="49"/>
      <c r="C37" s="49"/>
      <c r="D37" s="49"/>
      <c r="E37" s="49"/>
      <c r="F37" s="49"/>
      <c r="G37" s="49"/>
      <c r="H37" s="49"/>
      <c r="I37" s="49"/>
      <c r="J37" s="49"/>
      <c r="K37" s="49"/>
      <c r="L37" s="49"/>
      <c r="M37" s="49"/>
      <c r="N37" s="49"/>
      <c r="O37" s="49"/>
      <c r="P37" s="49"/>
      <c r="Q37" s="49"/>
      <c r="R37" s="49"/>
      <c r="S37" s="1"/>
    </row>
    <row r="38" spans="1:21" ht="17.5" x14ac:dyDescent="0.35">
      <c r="A38" s="49" t="s">
        <v>52</v>
      </c>
      <c r="B38" s="49"/>
      <c r="C38" s="49"/>
      <c r="D38" s="49"/>
      <c r="E38" s="49"/>
      <c r="F38" s="49"/>
      <c r="G38" s="49"/>
      <c r="H38" s="49"/>
      <c r="I38" s="49"/>
      <c r="J38" s="49"/>
      <c r="K38" s="49"/>
      <c r="L38" s="49"/>
      <c r="M38" s="49"/>
      <c r="N38" s="49"/>
      <c r="O38" s="49"/>
      <c r="P38" s="49"/>
      <c r="Q38" s="49"/>
      <c r="R38" s="49"/>
      <c r="S38" s="33"/>
    </row>
    <row r="39" spans="1:21" ht="17.5" x14ac:dyDescent="0.35">
      <c r="A39" s="49" t="s">
        <v>53</v>
      </c>
      <c r="B39" s="49"/>
      <c r="C39" s="49"/>
      <c r="D39" s="49"/>
      <c r="E39" s="49"/>
      <c r="F39" s="49"/>
      <c r="G39" s="49"/>
      <c r="H39" s="49"/>
      <c r="I39" s="49"/>
      <c r="J39" s="49"/>
      <c r="K39" s="49"/>
      <c r="L39" s="49"/>
      <c r="M39" s="49"/>
      <c r="N39" s="49"/>
      <c r="O39" s="49"/>
      <c r="P39" s="49"/>
      <c r="Q39" s="49"/>
      <c r="R39" s="49"/>
      <c r="S39" s="34"/>
      <c r="T39" s="34"/>
      <c r="U39" s="34"/>
    </row>
    <row r="40" spans="1:21" ht="15.5" x14ac:dyDescent="0.35">
      <c r="A40" s="49" t="s">
        <v>54</v>
      </c>
      <c r="B40" s="49"/>
      <c r="C40" s="49"/>
      <c r="D40" s="49"/>
      <c r="E40" s="49"/>
      <c r="F40" s="49"/>
      <c r="G40" s="49"/>
      <c r="H40" s="49"/>
      <c r="I40" s="49"/>
      <c r="J40" s="49"/>
      <c r="K40" s="49"/>
      <c r="L40" s="49"/>
      <c r="M40" s="49"/>
      <c r="N40" s="49"/>
      <c r="O40" s="49"/>
      <c r="P40" s="49"/>
      <c r="Q40" s="49"/>
      <c r="R40" s="49"/>
      <c r="S40" s="34"/>
      <c r="T40" s="34"/>
      <c r="U40" s="34"/>
    </row>
    <row r="41" spans="1:21" ht="15.75" customHeight="1" x14ac:dyDescent="0.35">
      <c r="A41" s="54" t="s">
        <v>63</v>
      </c>
      <c r="B41" s="49"/>
      <c r="C41" s="49"/>
      <c r="D41" s="49"/>
      <c r="E41" s="49"/>
      <c r="F41" s="49"/>
      <c r="G41" s="49"/>
      <c r="H41" s="49"/>
      <c r="I41" s="49"/>
      <c r="J41" s="49"/>
      <c r="K41" s="49"/>
      <c r="L41" s="49"/>
      <c r="M41" s="49"/>
      <c r="N41" s="49"/>
      <c r="O41" s="49"/>
      <c r="P41" s="49"/>
      <c r="Q41" s="49"/>
      <c r="R41" s="49"/>
      <c r="S41" s="34"/>
      <c r="T41" s="34"/>
      <c r="U41" s="34"/>
    </row>
    <row r="42" spans="1:21" ht="15.5" x14ac:dyDescent="0.35">
      <c r="A42" s="49" t="s">
        <v>55</v>
      </c>
      <c r="B42" s="49"/>
      <c r="C42" s="49"/>
      <c r="D42" s="49"/>
      <c r="E42" s="49"/>
      <c r="F42" s="49"/>
      <c r="G42" s="49"/>
      <c r="H42" s="49"/>
      <c r="I42" s="49"/>
      <c r="J42" s="49"/>
      <c r="K42" s="49"/>
      <c r="L42" s="49"/>
      <c r="M42" s="49"/>
      <c r="N42" s="49"/>
      <c r="O42" s="49"/>
      <c r="P42" s="49"/>
      <c r="Q42" s="49"/>
      <c r="R42" s="49"/>
      <c r="S42" s="34"/>
      <c r="T42" s="34"/>
      <c r="U42" s="34"/>
    </row>
    <row r="43" spans="1:21" ht="15.5" x14ac:dyDescent="0.35">
      <c r="A43" s="49" t="s">
        <v>56</v>
      </c>
      <c r="B43" s="49"/>
      <c r="C43" s="49"/>
      <c r="D43" s="49"/>
      <c r="E43" s="49"/>
      <c r="F43" s="49"/>
      <c r="G43" s="49"/>
      <c r="H43" s="49"/>
      <c r="I43" s="49"/>
      <c r="J43" s="49"/>
      <c r="K43" s="49"/>
      <c r="L43" s="49"/>
      <c r="M43" s="49"/>
      <c r="N43" s="49"/>
      <c r="O43" s="49"/>
      <c r="P43" s="49"/>
      <c r="Q43" s="49"/>
      <c r="R43" s="49"/>
      <c r="S43" s="34"/>
      <c r="T43" s="34"/>
      <c r="U43" s="34"/>
    </row>
    <row r="44" spans="1:21" ht="15.5" x14ac:dyDescent="0.35">
      <c r="A44" s="35" t="s">
        <v>57</v>
      </c>
      <c r="B44" s="35"/>
      <c r="C44" s="35"/>
      <c r="D44" s="35"/>
      <c r="E44" s="35"/>
      <c r="F44" s="35"/>
      <c r="G44" s="35"/>
      <c r="H44" s="35"/>
      <c r="I44" s="35"/>
      <c r="J44" s="35"/>
      <c r="K44" s="35"/>
      <c r="L44" s="35"/>
      <c r="M44" s="35"/>
      <c r="N44" s="35"/>
      <c r="O44" s="35"/>
      <c r="P44" s="35"/>
      <c r="Q44" s="35"/>
      <c r="R44" s="35"/>
      <c r="S44" s="1"/>
    </row>
    <row r="45" spans="1:21" s="1" customFormat="1" ht="15" customHeight="1" x14ac:dyDescent="0.35">
      <c r="A45" s="35" t="s">
        <v>58</v>
      </c>
      <c r="B45" s="35"/>
      <c r="C45" s="35"/>
      <c r="D45" s="35"/>
      <c r="E45" s="35"/>
      <c r="F45" s="35"/>
      <c r="G45" s="35"/>
      <c r="H45" s="35"/>
      <c r="I45" s="35"/>
      <c r="J45" s="35"/>
      <c r="K45" s="35"/>
      <c r="L45" s="35"/>
      <c r="M45" s="35"/>
      <c r="N45" s="35"/>
      <c r="O45" s="35"/>
      <c r="P45" s="35"/>
      <c r="Q45" s="35"/>
      <c r="R45" s="35"/>
      <c r="S45" s="36"/>
    </row>
    <row r="46" spans="1:21" s="37" customFormat="1" ht="17.25" customHeight="1" x14ac:dyDescent="0.35">
      <c r="A46" s="37" t="s">
        <v>59</v>
      </c>
      <c r="S46" s="38"/>
    </row>
    <row r="47" spans="1:21" s="40" customFormat="1" ht="21" customHeight="1" x14ac:dyDescent="0.35">
      <c r="A47" s="39"/>
      <c r="B47" s="39"/>
      <c r="C47" s="39"/>
      <c r="D47" s="39"/>
      <c r="E47" s="39"/>
      <c r="F47" s="39"/>
      <c r="G47" s="39"/>
      <c r="H47" s="39"/>
      <c r="I47" s="39"/>
      <c r="J47" s="39"/>
      <c r="K47" s="39"/>
      <c r="L47" s="39"/>
      <c r="M47" s="39"/>
      <c r="N47" s="39"/>
      <c r="O47" s="39"/>
      <c r="P47" s="39"/>
      <c r="S47" s="41"/>
    </row>
    <row r="48" spans="1:21" s="44" customFormat="1" ht="15.5" x14ac:dyDescent="0.3">
      <c r="A48" s="42" t="s">
        <v>60</v>
      </c>
      <c r="B48" s="43"/>
      <c r="R48" s="40"/>
      <c r="S48" s="41"/>
    </row>
    <row r="49" spans="1:19" s="44" customFormat="1" ht="15.5" x14ac:dyDescent="0.3">
      <c r="A49" s="42" t="s">
        <v>61</v>
      </c>
      <c r="B49" s="43"/>
      <c r="R49" s="40"/>
      <c r="S49" s="41"/>
    </row>
    <row r="50" spans="1:19" x14ac:dyDescent="0.35">
      <c r="A50" s="45"/>
      <c r="B50" s="46"/>
      <c r="R50" s="44"/>
    </row>
    <row r="51" spans="1:19" x14ac:dyDescent="0.35">
      <c r="A51" s="45"/>
      <c r="B51" s="46"/>
      <c r="R51" s="44"/>
    </row>
    <row r="52" spans="1:19" x14ac:dyDescent="0.35">
      <c r="A52" s="47"/>
    </row>
    <row r="53" spans="1:19" x14ac:dyDescent="0.35">
      <c r="A53" s="47"/>
    </row>
    <row r="54" spans="1:19" x14ac:dyDescent="0.35">
      <c r="A54" s="48"/>
    </row>
    <row r="55" spans="1:19" x14ac:dyDescent="0.35">
      <c r="A55" s="48"/>
    </row>
    <row r="56" spans="1:19" x14ac:dyDescent="0.35">
      <c r="A56" s="48"/>
    </row>
    <row r="57" spans="1:19" x14ac:dyDescent="0.35">
      <c r="A57" s="48"/>
    </row>
  </sheetData>
  <mergeCells count="12">
    <mergeCell ref="A43:R43"/>
    <mergeCell ref="A1:R1"/>
    <mergeCell ref="B2:E2"/>
    <mergeCell ref="F2:I2"/>
    <mergeCell ref="J2:O2"/>
    <mergeCell ref="P2:Q2"/>
    <mergeCell ref="A37:R37"/>
    <mergeCell ref="A38:R38"/>
    <mergeCell ref="A39:R39"/>
    <mergeCell ref="A40:R40"/>
    <mergeCell ref="A41:R41"/>
    <mergeCell ref="A42:R42"/>
  </mergeCells>
  <pageMargins left="0.7" right="0.7" top="0.75" bottom="0.75" header="0.3" footer="0.3"/>
  <ignoredErrors>
    <ignoredError sqref="O4:O34 I4:I34" formulaRange="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0BC94875665D404BB1351B53C41FD2C0002B88FFAE2CD55F439B706AEC6E947188" ma:contentTypeVersion="23" ma:contentTypeDescription="Create a new document for eDocs" ma:contentTypeScope="" ma:versionID="1ecacefa69591b3aae3e33ff8a74d36e">
  <xsd:schema xmlns:xsd="http://www.w3.org/2001/XMLSchema" xmlns:xs="http://www.w3.org/2001/XMLSchema" xmlns:p="http://schemas.microsoft.com/office/2006/metadata/properties" xmlns:ns1="http://schemas.microsoft.com/sharepoint/v3" xmlns:ns2="eacf695d-43f7-40be-8b8b-77ed27d5b51c" xmlns:ns3="8469f9c0-7006-48b6-b7bc-d13920aa96f9" targetNamespace="http://schemas.microsoft.com/office/2006/metadata/properties" ma:root="true" ma:fieldsID="fcfae99655621423d8fd16ef3f7ca117" ns1:_="" ns2:_="" ns3:_="">
    <xsd:import namespace="http://schemas.microsoft.com/sharepoint/v3"/>
    <xsd:import namespace="eacf695d-43f7-40be-8b8b-77ed27d5b51c"/>
    <xsd:import namespace="8469f9c0-7006-48b6-b7bc-d13920aa96f9"/>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eacf695d-43f7-40be-8b8b-77ed27d5b51c"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62;#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69f9c0-7006-48b6-b7bc-d13920aa96f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27cf12d-c3c6-47ef-9c92-403f79014482}" ma:internalName="TaxCatchAll" ma:showField="CatchAllData" ma:web="8469f9c0-7006-48b6-b7bc-d13920aa9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ocs_FileTopicsTaxHTField0 xmlns="eacf695d-43f7-40be-8b8b-77ed27d5b51c">
      <Terms xmlns="http://schemas.microsoft.com/office/infopath/2007/PartnerControls">
        <TermInfo xmlns="http://schemas.microsoft.com/office/infopath/2007/PartnerControls">
          <TermName xmlns="http://schemas.microsoft.com/office/infopath/2007/PartnerControls">Quarterly Returns</TermName>
          <TermId xmlns="http://schemas.microsoft.com/office/infopath/2007/PartnerControls">d0dd50ea-fb0c-4cd3-966e-f4ee74394414</TermId>
        </TermInfo>
      </Terms>
    </eDocs_FileTopicsTaxHTField0>
    <eDocs_SecurityClassificationTaxHTField0 xmlns="eacf695d-43f7-40be-8b8b-77ed27d5b51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eDocs_FileStatus xmlns="http://schemas.microsoft.com/sharepoint/v3">Live</eDocs_FileStatus>
    <eDocs_DocumentTopicsTaxHTField0 xmlns="eacf695d-43f7-40be-8b8b-77ed27d5b51c">
      <Terms xmlns="http://schemas.microsoft.com/office/infopath/2007/PartnerControls"/>
    </eDocs_DocumentTopicsTaxHTField0>
    <TaxCatchAll xmlns="8469f9c0-7006-48b6-b7bc-d13920aa96f9">
      <Value>85</Value>
      <Value>62</Value>
      <Value>126</Value>
      <Value>21</Value>
    </TaxCatchAll>
    <eDocs_YearTaxHTField0 xmlns="eacf695d-43f7-40be-8b8b-77ed27d5b51c">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d66e3c90-c2e0-4771-8527-2e6bd19637a3</TermId>
        </TermInfo>
      </Terms>
    </eDocs_YearTaxHTField0>
    <eDocs_SeriesSubSeriesTaxHTField0 xmlns="eacf695d-43f7-40be-8b8b-77ed27d5b51c">
      <Terms xmlns="http://schemas.microsoft.com/office/infopath/2007/PartnerControls">
        <TermInfo xmlns="http://schemas.microsoft.com/office/infopath/2007/PartnerControls">
          <TermName xmlns="http://schemas.microsoft.com/office/infopath/2007/PartnerControls">002</TermName>
          <TermId xmlns="http://schemas.microsoft.com/office/infopath/2007/PartnerControls">40c8a68a-abb3-42b6-ac7c-7111ae099e7b</TermId>
        </TermInfo>
      </Terms>
    </eDocs_SeriesSubSeriesTaxHTField0>
    <eDocs_FileName xmlns="http://schemas.microsoft.com/sharepoint/v3">HCBSSDA002-002-2022</eDocs_FileName>
    <_dlc_ExpireDateSaved xmlns="http://schemas.microsoft.com/sharepoint/v3" xsi:nil="true"/>
    <_dlc_Expire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eDocument</p:Name>
  <p:Description/>
  <p:Statement/>
  <p:PolicyItems/>
</p:Policy>
</file>

<file path=customXml/itemProps1.xml><?xml version="1.0" encoding="utf-8"?>
<ds:datastoreItem xmlns:ds="http://schemas.openxmlformats.org/officeDocument/2006/customXml" ds:itemID="{5022D58B-A6D2-4C88-96A2-0FA63FBABA29}">
  <ds:schemaRefs>
    <ds:schemaRef ds:uri="http://schemas.microsoft.com/sharepoint/events"/>
  </ds:schemaRefs>
</ds:datastoreItem>
</file>

<file path=customXml/itemProps2.xml><?xml version="1.0" encoding="utf-8"?>
<ds:datastoreItem xmlns:ds="http://schemas.openxmlformats.org/officeDocument/2006/customXml" ds:itemID="{713B743C-0E52-4C0A-A851-64474D3AF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cf695d-43f7-40be-8b8b-77ed27d5b51c"/>
    <ds:schemaRef ds:uri="8469f9c0-7006-48b6-b7bc-d13920aa96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E250E0-7979-411E-890E-0960503AB9B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eacf695d-43f7-40be-8b8b-77ed27d5b51c"/>
    <ds:schemaRef ds:uri="8469f9c0-7006-48b6-b7bc-d13920aa96f9"/>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C11E92C-D46D-4D4C-A90D-F024D1FF9824}">
  <ds:schemaRefs>
    <ds:schemaRef ds:uri="http://schemas.microsoft.com/sharepoint/v3/contenttype/forms"/>
  </ds:schemaRefs>
</ds:datastoreItem>
</file>

<file path=customXml/itemProps5.xml><?xml version="1.0" encoding="utf-8"?>
<ds:datastoreItem xmlns:ds="http://schemas.openxmlformats.org/officeDocument/2006/customXml" ds:itemID="{D583A5C5-17E2-43CB-9493-9E59F4C9396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Griffin (Housing)</dc:creator>
  <cp:lastModifiedBy>Anne Marie Griffin (Housing)</cp:lastModifiedBy>
  <dcterms:created xsi:type="dcterms:W3CDTF">2022-06-23T14:27:27Z</dcterms:created>
  <dcterms:modified xsi:type="dcterms:W3CDTF">2022-12-14T14:02:11Z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0x0101000BC94875665D404BB1351B53C41FD2C0002B88FFAE2CD55F439B706AEC6E947188</vt:lpwstr>
  </property>
  <property fmtid="{D5CDD505-2E9C-101B-9397-08002B2CF9AE}" pid="3" name="eDocs_SecurityClassification">
    <vt:lpwstr>62;#Unclassified|38981149-6ab4-492e-b035-5180b1eb9314</vt:lpwstr>
  </property>
  <property fmtid="{D5CDD505-2E9C-101B-9397-08002B2CF9AE}" pid="4" name="eDocs_Year">
    <vt:lpwstr>126;#2022|d66e3c90-c2e0-4771-8527-2e6bd19637a3</vt:lpwstr>
  </property>
  <property fmtid="{D5CDD505-2E9C-101B-9397-08002B2CF9AE}" pid="5" name="eDocs_SeriesSubSeries">
    <vt:lpwstr>21;#002|40c8a68a-abb3-42b6-ac7c-7111ae099e7b</vt:lpwstr>
  </property>
  <property fmtid="{D5CDD505-2E9C-101B-9397-08002B2CF9AE}" pid="6" name="eDocs_FileTopics">
    <vt:lpwstr>85;#Quarterly Returns|d0dd50ea-fb0c-4cd3-966e-f4ee74394414</vt:lpwstr>
  </property>
  <property fmtid="{D5CDD505-2E9C-101B-9397-08002B2CF9AE}" pid="7" name="eDocs_DocumentTopics">
    <vt:lpwstr/>
  </property>
  <property fmtid="{D5CDD505-2E9C-101B-9397-08002B2CF9AE}" pid="8" name="_dlc_policyId">
    <vt:lpwstr/>
  </property>
  <property fmtid="{D5CDD505-2E9C-101B-9397-08002B2CF9AE}" pid="9" name="ItemRetentionFormula">
    <vt:lpwstr/>
  </property>
  <property fmtid="{D5CDD505-2E9C-101B-9397-08002B2CF9AE}" pid="10" name="_docset_NoMedatataSyncRequired">
    <vt:lpwstr>False</vt:lpwstr>
  </property>
  <property fmtid="{D5CDD505-2E9C-101B-9397-08002B2CF9AE}" pid="11" name="_dlc_LastRun">
    <vt:lpwstr>09/24/2022 23:06:01</vt:lpwstr>
  </property>
</Properties>
</file>