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rnanj01\Documents\CSR Q4 2023\Tables from SDAU Q4 2023\"/>
    </mc:Choice>
  </mc:AlternateContent>
  <bookViews>
    <workbookView xWindow="0" yWindow="0" windowWidth="19200" windowHeight="64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/>
  <c r="K34" i="1"/>
  <c r="L34" i="1"/>
  <c r="M34" i="1"/>
  <c r="C34" i="1"/>
  <c r="D34" i="1"/>
  <c r="E34" i="1"/>
  <c r="F34" i="1"/>
  <c r="G34" i="1"/>
  <c r="H34" i="1"/>
  <c r="B34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" i="1"/>
</calcChain>
</file>

<file path=xl/comments1.xml><?xml version="1.0" encoding="utf-8"?>
<comments xmlns="http://schemas.openxmlformats.org/spreadsheetml/2006/main">
  <authors>
    <author>Anne Marie Griffin (Housing)</author>
    <author>Anne Marie Griffin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DHLG&amp;H:</t>
        </r>
        <r>
          <rPr>
            <sz val="9"/>
            <color indexed="81"/>
            <rFont val="Tahoma"/>
            <charset val="1"/>
          </rPr>
          <t xml:space="preserve">
Revised down by 1 unit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DHLG&amp;H:</t>
        </r>
        <r>
          <rPr>
            <sz val="9"/>
            <color indexed="81"/>
            <rFont val="Tahoma"/>
            <charset val="1"/>
          </rPr>
          <t xml:space="preserve">
Revised down by 1 unit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</rPr>
          <t>DHPLG:
Revised up by 127 to include Regenerated Units which were ommitted in error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>DHPLG: Revised down by 111 units.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DHLG&amp;H:</t>
        </r>
        <r>
          <rPr>
            <sz val="9"/>
            <color indexed="81"/>
            <rFont val="Tahoma"/>
            <charset val="1"/>
          </rPr>
          <t xml:space="preserve">
Revised down by 1 unit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DHLG&amp;H:</t>
        </r>
        <r>
          <rPr>
            <sz val="9"/>
            <color indexed="81"/>
            <rFont val="Tahoma"/>
            <charset val="1"/>
          </rPr>
          <t xml:space="preserve">
Revised down by 8 units</t>
        </r>
      </text>
    </comment>
  </commentList>
</comments>
</file>

<file path=xl/sharedStrings.xml><?xml version="1.0" encoding="utf-8"?>
<sst xmlns="http://schemas.openxmlformats.org/spreadsheetml/2006/main" count="47" uniqueCount="47">
  <si>
    <t>Local Authority</t>
  </si>
  <si>
    <r>
      <t>2016</t>
    </r>
    <r>
      <rPr>
        <b/>
        <vertAlign val="superscript"/>
        <sz val="12"/>
        <rFont val="Calibri"/>
        <family val="2"/>
        <scheme val="minor"/>
      </rPr>
      <t xml:space="preserve"> [1]</t>
    </r>
  </si>
  <si>
    <r>
      <t xml:space="preserve">2017 </t>
    </r>
    <r>
      <rPr>
        <b/>
        <vertAlign val="superscript"/>
        <sz val="12"/>
        <rFont val="Calibri"/>
        <family val="2"/>
        <scheme val="minor"/>
      </rPr>
      <t>[2]</t>
    </r>
  </si>
  <si>
    <t>Q1 2023</t>
  </si>
  <si>
    <t>Q2 2023</t>
  </si>
  <si>
    <t>Q3 2023</t>
  </si>
  <si>
    <t>Q4 2023</t>
  </si>
  <si>
    <t>Carlow County Council</t>
  </si>
  <si>
    <t>Cavan County Council</t>
  </si>
  <si>
    <t>Clare County Council</t>
  </si>
  <si>
    <t>Cork City Council</t>
  </si>
  <si>
    <t>Cork County Council</t>
  </si>
  <si>
    <t>Dun Laoghaire-Rathdown County Council</t>
  </si>
  <si>
    <t>Donegal County Council</t>
  </si>
  <si>
    <t>Dublin City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</si>
  <si>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</si>
  <si>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</si>
  <si>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</si>
  <si>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</si>
  <si>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</si>
  <si>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</si>
  <si>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</si>
  <si>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</si>
  <si>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and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</si>
  <si>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</si>
  <si>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</si>
  <si>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</si>
  <si>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</si>
  <si>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</si>
  <si>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</si>
  <si>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</si>
  <si>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</si>
  <si>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</si>
  <si>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</si>
  <si>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and County Council</t>
  </si>
  <si>
    <t>Westmeath County Council</t>
  </si>
  <si>
    <t>Wexford County Council</t>
  </si>
  <si>
    <t>Wicklow County Council</t>
  </si>
  <si>
    <t>TOTALS</t>
  </si>
  <si>
    <t>Notes:</t>
  </si>
  <si>
    <r>
      <rPr>
        <b/>
        <vertAlign val="superscript"/>
        <sz val="12"/>
        <rFont val="Calibri"/>
        <family val="2"/>
        <scheme val="minor"/>
      </rPr>
      <t>1.</t>
    </r>
    <r>
      <rPr>
        <b/>
        <sz val="12"/>
        <rFont val="Calibri"/>
        <family val="2"/>
        <scheme val="minor"/>
      </rPr>
      <t xml:space="preserve"> LA New Build for 2016 includes units delivered through Rapid build, Traditional Construction, Turnkey, Part V's and Regeneration</t>
    </r>
  </si>
  <si>
    <r>
      <rPr>
        <b/>
        <vertAlign val="superscript"/>
        <sz val="12"/>
        <rFont val="Calibri"/>
        <family val="2"/>
        <scheme val="minor"/>
      </rPr>
      <t>2.</t>
    </r>
    <r>
      <rPr>
        <b/>
        <sz val="12"/>
        <rFont val="Calibri"/>
        <family val="2"/>
        <scheme val="minor"/>
      </rPr>
      <t xml:space="preserve"> LA New Build from 2017 onwards includes units delivered through Rapid build, Traditional Construction, Turnkey, Regeneration and PPP. </t>
    </r>
  </si>
  <si>
    <t xml:space="preserve">Data on Part Vs has been separately reported from 2017 onwards. A full overview of the breakdown for 2017 can be found in the Overview Section </t>
  </si>
  <si>
    <t>of this webpage (https://www.housing.gov.ie/housing/social-housing/social-and-affordble/overall-social-housing-provision)</t>
  </si>
  <si>
    <t xml:space="preserve">The most current data is published on these sheets. Previously published data may be subject to revision. Any change from the originally published </t>
  </si>
  <si>
    <t>data will be highlighted by a comment on the cell in question. These comments will be maintained for at least a year after the date of the value change.</t>
  </si>
  <si>
    <r>
      <t xml:space="preserve"> Local Authority Housing Output - New Build (2016 </t>
    </r>
    <r>
      <rPr>
        <b/>
        <i/>
        <sz val="18"/>
        <rFont val="Calibri"/>
        <family val="2"/>
        <scheme val="minor"/>
      </rPr>
      <t>to Q4 2023</t>
    </r>
    <r>
      <rPr>
        <b/>
        <sz val="1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</si>
</sst>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1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4" fillId="0" borderId="1" xfId="1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right" wrapText="1"/>
    </xf>
    <xf numFmtId="1" fontId="4" fillId="0" borderId="3" xfId="0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3" fontId="6" fillId="0" borderId="6" xfId="0" applyNumberFormat="1" applyFont="1" applyFill="1" applyBorder="1" applyAlignment="1">
      <alignment vertical="center"/>
    </xf>
    <xf numFmtId="3" fontId="7" fillId="3" borderId="7" xfId="0" applyNumberFormat="1" applyFont="1" applyFill="1" applyBorder="1"/>
    <xf numFmtId="3" fontId="6" fillId="3" borderId="7" xfId="0" applyNumberFormat="1" applyFont="1" applyFill="1" applyBorder="1" applyAlignment="1">
      <alignment vertical="center"/>
    </xf>
    <xf numFmtId="0" fontId="7" fillId="0" borderId="7" xfId="0" applyFont="1" applyFill="1" applyBorder="1"/>
    <xf numFmtId="0" fontId="8" fillId="0" borderId="8" xfId="0" applyFont="1" applyFill="1" applyBorder="1"/>
    <xf numFmtId="0" fontId="8" fillId="0" borderId="7" xfId="0" applyFont="1" applyFill="1" applyBorder="1"/>
    <xf numFmtId="3" fontId="7" fillId="0" borderId="7" xfId="0" applyNumberFormat="1" applyFont="1" applyFill="1" applyBorder="1"/>
    <xf numFmtId="3" fontId="6" fillId="0" borderId="7" xfId="0" applyNumberFormat="1" applyFont="1" applyFill="1" applyBorder="1" applyAlignment="1">
      <alignment vertical="center"/>
    </xf>
    <xf numFmtId="0" fontId="0" fillId="0" borderId="0" xfId="0" applyFill="1"/>
    <xf numFmtId="3" fontId="6" fillId="0" borderId="10" xfId="0" applyNumberFormat="1" applyFont="1" applyFill="1" applyBorder="1" applyAlignment="1">
      <alignment vertical="center"/>
    </xf>
    <xf numFmtId="3" fontId="7" fillId="3" borderId="11" xfId="0" applyNumberFormat="1" applyFont="1" applyFill="1" applyBorder="1"/>
    <xf numFmtId="3" fontId="6" fillId="3" borderId="11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1" xfId="0" applyFont="1" applyFill="1" applyBorder="1"/>
    <xf numFmtId="3" fontId="9" fillId="0" borderId="12" xfId="0" applyNumberFormat="1" applyFont="1" applyFill="1" applyBorder="1" applyAlignment="1">
      <alignment vertical="center"/>
    </xf>
    <xf numFmtId="3" fontId="10" fillId="3" borderId="13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4" fillId="0" borderId="0" xfId="1" applyFo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1" fillId="0" borderId="0" xfId="1" applyFont="1" applyBorder="1" applyAlignment="1">
      <alignment horizontal="left" vertical="center"/>
    </xf>
    <xf numFmtId="0" fontId="4" fillId="4" borderId="0" xfId="0" applyFont="1" applyFill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/>
    <xf numFmtId="0" fontId="11" fillId="4" borderId="0" xfId="0" applyFont="1" applyFill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right" wrapText="1"/>
    </xf>
    <xf numFmtId="1" fontId="4" fillId="5" borderId="5" xfId="0" applyNumberFormat="1" applyFont="1" applyFill="1" applyBorder="1" applyAlignment="1">
      <alignment horizontal="right" wrapText="1"/>
    </xf>
    <xf numFmtId="0" fontId="8" fillId="5" borderId="7" xfId="0" applyFont="1" applyFill="1" applyBorder="1"/>
    <xf numFmtId="0" fontId="8" fillId="5" borderId="8" xfId="0" applyFont="1" applyFill="1" applyBorder="1"/>
    <xf numFmtId="0" fontId="8" fillId="5" borderId="9" xfId="0" applyFont="1" applyFill="1" applyBorder="1"/>
    <xf numFmtId="3" fontId="10" fillId="5" borderId="13" xfId="0" applyNumberFormat="1" applyFont="1" applyFill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1" fillId="0" borderId="0" xfId="1" applyFont="1" applyBorder="1" applyAlignment="1">
      <alignment horizontal="left" vertical="center"/>
    </xf>
  </cellXfs>
  <cellStyles count="2">
    <cellStyle name="Normal" xfId="0" builtinId="0"/>
    <cellStyle name="Normal_local authority output breakdow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abSelected="1" topLeftCell="A10" workbookViewId="0">
      <selection activeCell="F12" sqref="F12"/>
    </sheetView>
  </sheetViews>
  <sheetFormatPr defaultColWidth="8.77734375" defaultRowHeight="15.6" x14ac:dyDescent="0.3"/>
  <cols>
    <col min="1" max="1" width="40.77734375" style="32" customWidth="1"/>
    <col min="2" max="3" width="20.77734375" style="32" customWidth="1"/>
    <col min="4" max="6" width="18" style="32" customWidth="1"/>
    <col min="7" max="8" width="15.44140625" style="32" customWidth="1"/>
    <col min="9" max="13" width="14" style="2" customWidth="1"/>
    <col min="14" max="16384" width="8.77734375" style="15"/>
  </cols>
  <sheetData>
    <row r="1" spans="1:13" ht="24" thickBot="1" x14ac:dyDescent="0.35">
      <c r="A1" s="40" t="s">
        <v>46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</row>
    <row r="2" spans="1:13" ht="17.399999999999999" x14ac:dyDescent="0.3">
      <c r="A2" s="3" t="s">
        <v>0</v>
      </c>
      <c r="B2" s="4" t="s">
        <v>1</v>
      </c>
      <c r="C2" s="4" t="s">
        <v>2</v>
      </c>
      <c r="D2" s="4">
        <v>2018</v>
      </c>
      <c r="E2" s="4">
        <v>2019</v>
      </c>
      <c r="F2" s="4">
        <v>2020</v>
      </c>
      <c r="G2" s="5">
        <v>2021</v>
      </c>
      <c r="H2" s="6">
        <v>2022</v>
      </c>
      <c r="I2" s="34" t="s">
        <v>3</v>
      </c>
      <c r="J2" s="34" t="s">
        <v>4</v>
      </c>
      <c r="K2" s="34" t="s">
        <v>5</v>
      </c>
      <c r="L2" s="35" t="s">
        <v>6</v>
      </c>
      <c r="M2" s="34">
        <v>2023</v>
      </c>
    </row>
    <row r="3" spans="1:13" x14ac:dyDescent="0.3">
      <c r="A3" s="7" t="s">
        <v>7</v>
      </c>
      <c r="B3" s="8">
        <v>0</v>
      </c>
      <c r="C3" s="9">
        <v>43</v>
      </c>
      <c r="D3" s="10">
        <v>36</v>
      </c>
      <c r="E3" s="10">
        <v>46</v>
      </c>
      <c r="F3" s="10">
        <v>50</v>
      </c>
      <c r="G3" s="11">
        <v>42</v>
      </c>
      <c r="H3" s="12">
        <v>23</v>
      </c>
      <c r="I3" s="36">
        <v>7</v>
      </c>
      <c r="J3" s="36">
        <v>2</v>
      </c>
      <c r="K3" s="36">
        <v>8</v>
      </c>
      <c r="L3" s="37">
        <v>23</v>
      </c>
      <c r="M3" s="38">
        <f>SUM(I3:L3)</f>
        <v>40</v>
      </c>
    </row>
    <row r="4" spans="1:13" x14ac:dyDescent="0.3">
      <c r="A4" s="7" t="s">
        <v>8</v>
      </c>
      <c r="B4" s="8">
        <v>0</v>
      </c>
      <c r="C4" s="9">
        <v>2</v>
      </c>
      <c r="D4" s="10">
        <v>12</v>
      </c>
      <c r="E4" s="10">
        <v>11</v>
      </c>
      <c r="F4" s="10">
        <v>11</v>
      </c>
      <c r="G4" s="11">
        <v>15</v>
      </c>
      <c r="H4" s="12">
        <v>41</v>
      </c>
      <c r="I4" s="36">
        <v>0</v>
      </c>
      <c r="J4" s="36">
        <v>0</v>
      </c>
      <c r="K4" s="36">
        <v>10</v>
      </c>
      <c r="L4" s="37">
        <v>17</v>
      </c>
      <c r="M4" s="38">
        <f t="shared" ref="M4:M33" si="0">SUM(I4:L4)</f>
        <v>27</v>
      </c>
    </row>
    <row r="5" spans="1:13" x14ac:dyDescent="0.3">
      <c r="A5" s="7" t="s">
        <v>9</v>
      </c>
      <c r="B5" s="8">
        <v>0</v>
      </c>
      <c r="C5" s="9">
        <v>0</v>
      </c>
      <c r="D5" s="10">
        <v>2</v>
      </c>
      <c r="E5" s="10">
        <v>25</v>
      </c>
      <c r="F5" s="10">
        <v>34</v>
      </c>
      <c r="G5" s="11">
        <v>55</v>
      </c>
      <c r="H5" s="12">
        <v>184</v>
      </c>
      <c r="I5" s="36">
        <v>0</v>
      </c>
      <c r="J5" s="36">
        <v>0</v>
      </c>
      <c r="K5" s="36">
        <v>0</v>
      </c>
      <c r="L5" s="37">
        <v>31</v>
      </c>
      <c r="M5" s="38">
        <f t="shared" si="0"/>
        <v>31</v>
      </c>
    </row>
    <row r="6" spans="1:13" x14ac:dyDescent="0.3">
      <c r="A6" s="7" t="s">
        <v>10</v>
      </c>
      <c r="B6" s="8">
        <v>31</v>
      </c>
      <c r="C6" s="9">
        <v>33</v>
      </c>
      <c r="D6" s="10">
        <v>113</v>
      </c>
      <c r="E6" s="10">
        <v>269</v>
      </c>
      <c r="F6" s="10">
        <v>76</v>
      </c>
      <c r="G6" s="11">
        <v>0</v>
      </c>
      <c r="H6" s="12">
        <v>152</v>
      </c>
      <c r="I6" s="36">
        <v>1</v>
      </c>
      <c r="J6" s="36">
        <v>67</v>
      </c>
      <c r="K6" s="36">
        <v>15</v>
      </c>
      <c r="L6" s="37">
        <v>180</v>
      </c>
      <c r="M6" s="38">
        <f t="shared" si="0"/>
        <v>263</v>
      </c>
    </row>
    <row r="7" spans="1:13" x14ac:dyDescent="0.3">
      <c r="A7" s="7" t="s">
        <v>11</v>
      </c>
      <c r="B7" s="8">
        <v>4</v>
      </c>
      <c r="C7" s="9">
        <v>123</v>
      </c>
      <c r="D7" s="10">
        <v>122</v>
      </c>
      <c r="E7" s="10">
        <v>261</v>
      </c>
      <c r="F7" s="10">
        <v>241</v>
      </c>
      <c r="G7" s="11">
        <v>343</v>
      </c>
      <c r="H7" s="12">
        <v>238</v>
      </c>
      <c r="I7" s="36">
        <v>0</v>
      </c>
      <c r="J7" s="36">
        <v>19</v>
      </c>
      <c r="K7" s="36">
        <v>14</v>
      </c>
      <c r="L7" s="37">
        <v>126</v>
      </c>
      <c r="M7" s="38">
        <f t="shared" si="0"/>
        <v>159</v>
      </c>
    </row>
    <row r="8" spans="1:13" x14ac:dyDescent="0.3">
      <c r="A8" s="7" t="s">
        <v>12</v>
      </c>
      <c r="B8" s="8">
        <v>54</v>
      </c>
      <c r="C8" s="9">
        <v>38</v>
      </c>
      <c r="D8" s="10">
        <v>134</v>
      </c>
      <c r="E8" s="10">
        <v>17</v>
      </c>
      <c r="F8" s="10">
        <v>0</v>
      </c>
      <c r="G8" s="11">
        <v>50</v>
      </c>
      <c r="H8" s="12">
        <v>2</v>
      </c>
      <c r="I8" s="36">
        <v>0</v>
      </c>
      <c r="J8" s="36">
        <v>67</v>
      </c>
      <c r="K8" s="36">
        <v>0</v>
      </c>
      <c r="L8" s="37">
        <v>8</v>
      </c>
      <c r="M8" s="38">
        <f t="shared" si="0"/>
        <v>75</v>
      </c>
    </row>
    <row r="9" spans="1:13" x14ac:dyDescent="0.3">
      <c r="A9" s="7" t="s">
        <v>13</v>
      </c>
      <c r="B9" s="8">
        <v>0</v>
      </c>
      <c r="C9" s="9">
        <v>11</v>
      </c>
      <c r="D9" s="10">
        <v>58</v>
      </c>
      <c r="E9" s="10">
        <v>59</v>
      </c>
      <c r="F9" s="10">
        <v>49</v>
      </c>
      <c r="G9" s="11">
        <v>53</v>
      </c>
      <c r="H9" s="12">
        <v>66</v>
      </c>
      <c r="I9" s="36">
        <v>0</v>
      </c>
      <c r="J9" s="36">
        <v>0</v>
      </c>
      <c r="K9" s="36">
        <v>1</v>
      </c>
      <c r="L9" s="37">
        <v>27</v>
      </c>
      <c r="M9" s="38">
        <f t="shared" si="0"/>
        <v>28</v>
      </c>
    </row>
    <row r="10" spans="1:13" x14ac:dyDescent="0.3">
      <c r="A10" s="7" t="s">
        <v>14</v>
      </c>
      <c r="B10" s="8">
        <v>56</v>
      </c>
      <c r="C10" s="9">
        <v>295</v>
      </c>
      <c r="D10" s="10">
        <v>264</v>
      </c>
      <c r="E10" s="10">
        <v>90</v>
      </c>
      <c r="F10" s="10">
        <v>124</v>
      </c>
      <c r="G10" s="11">
        <v>154</v>
      </c>
      <c r="H10" s="12">
        <v>236</v>
      </c>
      <c r="I10" s="36">
        <v>0</v>
      </c>
      <c r="J10" s="36">
        <v>61</v>
      </c>
      <c r="K10" s="36">
        <v>78</v>
      </c>
      <c r="L10" s="37">
        <v>184</v>
      </c>
      <c r="M10" s="38">
        <f t="shared" si="0"/>
        <v>323</v>
      </c>
    </row>
    <row r="11" spans="1:13" x14ac:dyDescent="0.3">
      <c r="A11" s="7" t="s">
        <v>15</v>
      </c>
      <c r="B11" s="8">
        <v>29</v>
      </c>
      <c r="C11" s="9">
        <v>99</v>
      </c>
      <c r="D11" s="10">
        <v>169</v>
      </c>
      <c r="E11" s="10">
        <v>128</v>
      </c>
      <c r="F11" s="10">
        <v>46</v>
      </c>
      <c r="G11" s="11">
        <v>0</v>
      </c>
      <c r="H11" s="12">
        <v>136</v>
      </c>
      <c r="I11" s="36">
        <v>0</v>
      </c>
      <c r="J11" s="36">
        <v>3</v>
      </c>
      <c r="K11" s="36">
        <v>27</v>
      </c>
      <c r="L11" s="37">
        <v>33</v>
      </c>
      <c r="M11" s="38">
        <f t="shared" si="0"/>
        <v>63</v>
      </c>
    </row>
    <row r="12" spans="1:13" x14ac:dyDescent="0.3">
      <c r="A12" s="7" t="s">
        <v>16</v>
      </c>
      <c r="B12" s="8">
        <v>0</v>
      </c>
      <c r="C12" s="9">
        <v>0</v>
      </c>
      <c r="D12" s="10">
        <v>14</v>
      </c>
      <c r="E12" s="10">
        <v>29</v>
      </c>
      <c r="F12" s="10">
        <v>99</v>
      </c>
      <c r="G12" s="11">
        <v>74</v>
      </c>
      <c r="H12" s="12">
        <v>26</v>
      </c>
      <c r="I12" s="36">
        <v>0</v>
      </c>
      <c r="J12" s="36">
        <v>0</v>
      </c>
      <c r="K12" s="36">
        <v>0</v>
      </c>
      <c r="L12" s="37">
        <v>37</v>
      </c>
      <c r="M12" s="38">
        <f t="shared" si="0"/>
        <v>37</v>
      </c>
    </row>
    <row r="13" spans="1:13" x14ac:dyDescent="0.3">
      <c r="A13" s="7" t="s">
        <v>17</v>
      </c>
      <c r="B13" s="8">
        <v>0</v>
      </c>
      <c r="C13" s="9">
        <v>31</v>
      </c>
      <c r="D13" s="10">
        <v>38</v>
      </c>
      <c r="E13" s="10">
        <v>100</v>
      </c>
      <c r="F13" s="10">
        <v>58</v>
      </c>
      <c r="G13" s="11">
        <v>82</v>
      </c>
      <c r="H13" s="12">
        <v>150</v>
      </c>
      <c r="I13" s="36">
        <v>0</v>
      </c>
      <c r="J13" s="36">
        <v>2</v>
      </c>
      <c r="K13" s="36">
        <v>0</v>
      </c>
      <c r="L13" s="37">
        <v>105</v>
      </c>
      <c r="M13" s="38">
        <f t="shared" si="0"/>
        <v>107</v>
      </c>
    </row>
    <row r="14" spans="1:13" x14ac:dyDescent="0.3">
      <c r="A14" s="7" t="s">
        <v>18</v>
      </c>
      <c r="B14" s="8">
        <v>5</v>
      </c>
      <c r="C14" s="9">
        <v>10</v>
      </c>
      <c r="D14" s="10">
        <v>88</v>
      </c>
      <c r="E14" s="10">
        <v>62</v>
      </c>
      <c r="F14" s="10">
        <v>38</v>
      </c>
      <c r="G14" s="11">
        <v>87</v>
      </c>
      <c r="H14" s="12">
        <v>133</v>
      </c>
      <c r="I14" s="36">
        <v>0</v>
      </c>
      <c r="J14" s="36">
        <v>57</v>
      </c>
      <c r="K14" s="36">
        <v>3</v>
      </c>
      <c r="L14" s="37">
        <v>13</v>
      </c>
      <c r="M14" s="38">
        <f t="shared" si="0"/>
        <v>73</v>
      </c>
    </row>
    <row r="15" spans="1:13" x14ac:dyDescent="0.3">
      <c r="A15" s="7" t="s">
        <v>19</v>
      </c>
      <c r="B15" s="8">
        <v>0</v>
      </c>
      <c r="C15" s="9">
        <v>28</v>
      </c>
      <c r="D15" s="10">
        <v>65</v>
      </c>
      <c r="E15" s="10">
        <v>128</v>
      </c>
      <c r="F15" s="10">
        <v>200</v>
      </c>
      <c r="G15" s="11">
        <v>104</v>
      </c>
      <c r="H15" s="12">
        <v>82</v>
      </c>
      <c r="I15" s="36">
        <v>3</v>
      </c>
      <c r="J15" s="36">
        <v>19</v>
      </c>
      <c r="K15" s="36">
        <v>20</v>
      </c>
      <c r="L15" s="37">
        <v>0</v>
      </c>
      <c r="M15" s="38">
        <f t="shared" si="0"/>
        <v>42</v>
      </c>
    </row>
    <row r="16" spans="1:13" x14ac:dyDescent="0.3">
      <c r="A16" s="7" t="s">
        <v>20</v>
      </c>
      <c r="B16" s="8">
        <v>10</v>
      </c>
      <c r="C16" s="9">
        <v>29</v>
      </c>
      <c r="D16" s="10">
        <v>45</v>
      </c>
      <c r="E16" s="10">
        <v>4</v>
      </c>
      <c r="F16" s="10">
        <v>63</v>
      </c>
      <c r="G16" s="11">
        <v>98</v>
      </c>
      <c r="H16" s="12">
        <v>89</v>
      </c>
      <c r="I16" s="36">
        <v>0</v>
      </c>
      <c r="J16" s="36">
        <v>15</v>
      </c>
      <c r="K16" s="36">
        <v>43</v>
      </c>
      <c r="L16" s="37">
        <v>1</v>
      </c>
      <c r="M16" s="38">
        <f t="shared" si="0"/>
        <v>59</v>
      </c>
    </row>
    <row r="17" spans="1:13" x14ac:dyDescent="0.3">
      <c r="A17" s="7" t="s">
        <v>21</v>
      </c>
      <c r="B17" s="8">
        <v>0</v>
      </c>
      <c r="C17" s="9">
        <v>0</v>
      </c>
      <c r="D17" s="10">
        <v>33</v>
      </c>
      <c r="E17" s="10">
        <v>1</v>
      </c>
      <c r="F17" s="10">
        <v>21</v>
      </c>
      <c r="G17" s="11">
        <v>28</v>
      </c>
      <c r="H17" s="12">
        <v>55</v>
      </c>
      <c r="I17" s="36">
        <v>0</v>
      </c>
      <c r="J17" s="36">
        <v>15</v>
      </c>
      <c r="K17" s="36">
        <v>3</v>
      </c>
      <c r="L17" s="37">
        <v>40</v>
      </c>
      <c r="M17" s="38">
        <f t="shared" si="0"/>
        <v>58</v>
      </c>
    </row>
    <row r="18" spans="1:13" x14ac:dyDescent="0.3">
      <c r="A18" s="7" t="s">
        <v>22</v>
      </c>
      <c r="B18" s="8">
        <v>0</v>
      </c>
      <c r="C18" s="9">
        <v>0</v>
      </c>
      <c r="D18" s="10">
        <v>7</v>
      </c>
      <c r="E18" s="10">
        <v>16</v>
      </c>
      <c r="F18" s="10">
        <v>8</v>
      </c>
      <c r="G18" s="11">
        <v>46</v>
      </c>
      <c r="H18" s="12">
        <v>32</v>
      </c>
      <c r="I18" s="36">
        <v>0</v>
      </c>
      <c r="J18" s="36">
        <v>5</v>
      </c>
      <c r="K18" s="36">
        <v>15</v>
      </c>
      <c r="L18" s="37">
        <v>8</v>
      </c>
      <c r="M18" s="38">
        <f t="shared" si="0"/>
        <v>28</v>
      </c>
    </row>
    <row r="19" spans="1:13" x14ac:dyDescent="0.3">
      <c r="A19" s="7" t="s">
        <v>23</v>
      </c>
      <c r="B19" s="8">
        <v>45</v>
      </c>
      <c r="C19" s="9">
        <v>111</v>
      </c>
      <c r="D19" s="10">
        <v>60</v>
      </c>
      <c r="E19" s="10">
        <v>77</v>
      </c>
      <c r="F19" s="10">
        <v>19</v>
      </c>
      <c r="G19" s="11">
        <v>61</v>
      </c>
      <c r="H19" s="12">
        <v>131</v>
      </c>
      <c r="I19" s="36">
        <v>1</v>
      </c>
      <c r="J19" s="36">
        <v>3</v>
      </c>
      <c r="K19" s="36">
        <v>5</v>
      </c>
      <c r="L19" s="37">
        <v>48</v>
      </c>
      <c r="M19" s="38">
        <f t="shared" si="0"/>
        <v>57</v>
      </c>
    </row>
    <row r="20" spans="1:13" x14ac:dyDescent="0.3">
      <c r="A20" s="7" t="s">
        <v>24</v>
      </c>
      <c r="B20" s="8">
        <v>0</v>
      </c>
      <c r="C20" s="9">
        <v>14</v>
      </c>
      <c r="D20" s="10">
        <v>51</v>
      </c>
      <c r="E20" s="10">
        <v>79</v>
      </c>
      <c r="F20" s="10">
        <v>45</v>
      </c>
      <c r="G20" s="11">
        <v>69</v>
      </c>
      <c r="H20" s="12">
        <v>27</v>
      </c>
      <c r="I20" s="36">
        <v>2</v>
      </c>
      <c r="J20" s="36">
        <v>4</v>
      </c>
      <c r="K20" s="36">
        <v>15</v>
      </c>
      <c r="L20" s="37">
        <v>49</v>
      </c>
      <c r="M20" s="38">
        <f t="shared" si="0"/>
        <v>70</v>
      </c>
    </row>
    <row r="21" spans="1:13" x14ac:dyDescent="0.3">
      <c r="A21" s="7" t="s">
        <v>25</v>
      </c>
      <c r="B21" s="8">
        <v>25</v>
      </c>
      <c r="C21" s="9">
        <v>25</v>
      </c>
      <c r="D21" s="10">
        <v>23</v>
      </c>
      <c r="E21" s="10">
        <v>31</v>
      </c>
      <c r="F21" s="10">
        <v>218</v>
      </c>
      <c r="G21" s="11">
        <v>49</v>
      </c>
      <c r="H21" s="12">
        <v>49</v>
      </c>
      <c r="I21" s="36">
        <v>3</v>
      </c>
      <c r="J21" s="36">
        <v>0</v>
      </c>
      <c r="K21" s="36">
        <v>6</v>
      </c>
      <c r="L21" s="37">
        <v>38</v>
      </c>
      <c r="M21" s="38">
        <f t="shared" si="0"/>
        <v>47</v>
      </c>
    </row>
    <row r="22" spans="1:13" x14ac:dyDescent="0.3">
      <c r="A22" s="7" t="s">
        <v>26</v>
      </c>
      <c r="B22" s="8">
        <v>0</v>
      </c>
      <c r="C22" s="9">
        <v>3</v>
      </c>
      <c r="D22" s="10">
        <v>38</v>
      </c>
      <c r="E22" s="10">
        <v>83</v>
      </c>
      <c r="F22" s="10">
        <v>75</v>
      </c>
      <c r="G22" s="11">
        <v>19</v>
      </c>
      <c r="H22" s="12">
        <v>59</v>
      </c>
      <c r="I22" s="36">
        <v>0</v>
      </c>
      <c r="J22" s="36">
        <v>0</v>
      </c>
      <c r="K22" s="36">
        <v>1</v>
      </c>
      <c r="L22" s="37">
        <v>54</v>
      </c>
      <c r="M22" s="38">
        <f t="shared" si="0"/>
        <v>55</v>
      </c>
    </row>
    <row r="23" spans="1:13" x14ac:dyDescent="0.3">
      <c r="A23" s="7" t="s">
        <v>27</v>
      </c>
      <c r="B23" s="8">
        <v>0</v>
      </c>
      <c r="C23" s="9">
        <v>16</v>
      </c>
      <c r="D23" s="10">
        <v>76</v>
      </c>
      <c r="E23" s="10">
        <v>116</v>
      </c>
      <c r="F23" s="10">
        <v>98</v>
      </c>
      <c r="G23" s="11">
        <v>26</v>
      </c>
      <c r="H23" s="12">
        <v>50</v>
      </c>
      <c r="I23" s="36">
        <v>6</v>
      </c>
      <c r="J23" s="36">
        <v>18</v>
      </c>
      <c r="K23" s="36">
        <v>0</v>
      </c>
      <c r="L23" s="37">
        <v>49</v>
      </c>
      <c r="M23" s="38">
        <f t="shared" si="0"/>
        <v>73</v>
      </c>
    </row>
    <row r="24" spans="1:13" x14ac:dyDescent="0.3">
      <c r="A24" s="7" t="s">
        <v>28</v>
      </c>
      <c r="B24" s="8">
        <v>0</v>
      </c>
      <c r="C24" s="9">
        <v>39</v>
      </c>
      <c r="D24" s="10">
        <v>27</v>
      </c>
      <c r="E24" s="10">
        <v>61</v>
      </c>
      <c r="F24" s="10">
        <v>44</v>
      </c>
      <c r="G24" s="11">
        <v>18</v>
      </c>
      <c r="H24" s="12">
        <v>113</v>
      </c>
      <c r="I24" s="36">
        <v>0</v>
      </c>
      <c r="J24" s="36">
        <v>0</v>
      </c>
      <c r="K24" s="36">
        <v>0</v>
      </c>
      <c r="L24" s="37">
        <v>12</v>
      </c>
      <c r="M24" s="38">
        <f t="shared" si="0"/>
        <v>12</v>
      </c>
    </row>
    <row r="25" spans="1:13" x14ac:dyDescent="0.3">
      <c r="A25" s="7" t="s">
        <v>29</v>
      </c>
      <c r="B25" s="8">
        <v>0</v>
      </c>
      <c r="C25" s="9">
        <v>5</v>
      </c>
      <c r="D25" s="10">
        <v>12</v>
      </c>
      <c r="E25" s="10">
        <v>47</v>
      </c>
      <c r="F25" s="10">
        <v>16</v>
      </c>
      <c r="G25" s="11">
        <v>21</v>
      </c>
      <c r="H25" s="12">
        <v>48</v>
      </c>
      <c r="I25" s="36">
        <v>0</v>
      </c>
      <c r="J25" s="36">
        <v>0</v>
      </c>
      <c r="K25" s="36">
        <v>24</v>
      </c>
      <c r="L25" s="37">
        <v>7</v>
      </c>
      <c r="M25" s="38">
        <f t="shared" si="0"/>
        <v>31</v>
      </c>
    </row>
    <row r="26" spans="1:13" x14ac:dyDescent="0.3">
      <c r="A26" s="7" t="s">
        <v>30</v>
      </c>
      <c r="B26" s="8">
        <v>0</v>
      </c>
      <c r="C26" s="9">
        <v>16</v>
      </c>
      <c r="D26" s="10">
        <v>14</v>
      </c>
      <c r="E26" s="10">
        <v>20</v>
      </c>
      <c r="F26" s="10">
        <v>16</v>
      </c>
      <c r="G26" s="11">
        <v>89</v>
      </c>
      <c r="H26" s="12">
        <v>2</v>
      </c>
      <c r="I26" s="36">
        <v>0</v>
      </c>
      <c r="J26" s="36">
        <v>0</v>
      </c>
      <c r="K26" s="36">
        <v>6</v>
      </c>
      <c r="L26" s="37">
        <v>22</v>
      </c>
      <c r="M26" s="38">
        <f t="shared" si="0"/>
        <v>28</v>
      </c>
    </row>
    <row r="27" spans="1:13" x14ac:dyDescent="0.3">
      <c r="A27" s="7" t="s">
        <v>31</v>
      </c>
      <c r="B27" s="8">
        <v>1</v>
      </c>
      <c r="C27" s="9">
        <v>8</v>
      </c>
      <c r="D27" s="10">
        <v>16</v>
      </c>
      <c r="E27" s="10">
        <v>35</v>
      </c>
      <c r="F27" s="10">
        <v>28</v>
      </c>
      <c r="G27" s="11">
        <v>21</v>
      </c>
      <c r="H27" s="12">
        <v>6</v>
      </c>
      <c r="I27" s="36">
        <v>2</v>
      </c>
      <c r="J27" s="36">
        <v>23</v>
      </c>
      <c r="K27" s="36">
        <v>16</v>
      </c>
      <c r="L27" s="37">
        <v>36</v>
      </c>
      <c r="M27" s="38">
        <f t="shared" si="0"/>
        <v>77</v>
      </c>
    </row>
    <row r="28" spans="1:13" x14ac:dyDescent="0.3">
      <c r="A28" s="7" t="s">
        <v>32</v>
      </c>
      <c r="B28" s="8">
        <v>15</v>
      </c>
      <c r="C28" s="9">
        <v>0</v>
      </c>
      <c r="D28" s="10">
        <v>266</v>
      </c>
      <c r="E28" s="10">
        <v>146</v>
      </c>
      <c r="F28" s="10">
        <v>109</v>
      </c>
      <c r="G28" s="11">
        <v>2</v>
      </c>
      <c r="H28" s="12">
        <v>171</v>
      </c>
      <c r="I28" s="36">
        <v>2</v>
      </c>
      <c r="J28" s="36">
        <v>54</v>
      </c>
      <c r="K28" s="36">
        <v>0</v>
      </c>
      <c r="L28" s="37">
        <v>134</v>
      </c>
      <c r="M28" s="38">
        <f t="shared" si="0"/>
        <v>190</v>
      </c>
    </row>
    <row r="29" spans="1:13" x14ac:dyDescent="0.3">
      <c r="A29" s="7" t="s">
        <v>33</v>
      </c>
      <c r="B29" s="8">
        <v>6</v>
      </c>
      <c r="C29" s="9">
        <v>1</v>
      </c>
      <c r="D29" s="10">
        <v>20</v>
      </c>
      <c r="E29" s="10">
        <v>38</v>
      </c>
      <c r="F29" s="10">
        <v>56</v>
      </c>
      <c r="G29" s="11">
        <v>98</v>
      </c>
      <c r="H29" s="12">
        <v>127</v>
      </c>
      <c r="I29" s="36">
        <v>0</v>
      </c>
      <c r="J29" s="36">
        <v>19</v>
      </c>
      <c r="K29" s="36">
        <v>12</v>
      </c>
      <c r="L29" s="37">
        <v>107</v>
      </c>
      <c r="M29" s="38">
        <f t="shared" si="0"/>
        <v>138</v>
      </c>
    </row>
    <row r="30" spans="1:13" x14ac:dyDescent="0.3">
      <c r="A30" s="7" t="s">
        <v>34</v>
      </c>
      <c r="B30" s="13">
        <v>15</v>
      </c>
      <c r="C30" s="14">
        <v>4</v>
      </c>
      <c r="D30" s="10">
        <v>119</v>
      </c>
      <c r="E30" s="10">
        <v>90</v>
      </c>
      <c r="F30" s="10">
        <v>70</v>
      </c>
      <c r="G30" s="11">
        <v>127</v>
      </c>
      <c r="H30" s="12">
        <v>57</v>
      </c>
      <c r="I30" s="36">
        <v>0</v>
      </c>
      <c r="J30" s="36">
        <v>0</v>
      </c>
      <c r="K30" s="36">
        <v>0</v>
      </c>
      <c r="L30" s="37">
        <v>77</v>
      </c>
      <c r="M30" s="38">
        <f t="shared" si="0"/>
        <v>77</v>
      </c>
    </row>
    <row r="31" spans="1:13" x14ac:dyDescent="0.3">
      <c r="A31" s="7" t="s">
        <v>35</v>
      </c>
      <c r="B31" s="8">
        <v>5</v>
      </c>
      <c r="C31" s="9">
        <v>21</v>
      </c>
      <c r="D31" s="10">
        <v>10</v>
      </c>
      <c r="E31" s="10">
        <v>25</v>
      </c>
      <c r="F31" s="10">
        <v>41</v>
      </c>
      <c r="G31" s="11">
        <v>17</v>
      </c>
      <c r="H31" s="12">
        <v>97</v>
      </c>
      <c r="I31" s="36">
        <v>0</v>
      </c>
      <c r="J31" s="36">
        <v>9</v>
      </c>
      <c r="K31" s="36">
        <v>0</v>
      </c>
      <c r="L31" s="37">
        <v>36</v>
      </c>
      <c r="M31" s="38">
        <f t="shared" si="0"/>
        <v>45</v>
      </c>
    </row>
    <row r="32" spans="1:13" x14ac:dyDescent="0.3">
      <c r="A32" s="7" t="s">
        <v>36</v>
      </c>
      <c r="B32" s="8">
        <v>19</v>
      </c>
      <c r="C32" s="9">
        <v>9</v>
      </c>
      <c r="D32" s="10">
        <v>58</v>
      </c>
      <c r="E32" s="10">
        <v>80</v>
      </c>
      <c r="F32" s="10">
        <v>47</v>
      </c>
      <c r="G32" s="11">
        <v>35</v>
      </c>
      <c r="H32" s="12">
        <v>154</v>
      </c>
      <c r="I32" s="36">
        <v>0</v>
      </c>
      <c r="J32" s="36">
        <v>0</v>
      </c>
      <c r="K32" s="36">
        <v>0</v>
      </c>
      <c r="L32" s="37">
        <v>61</v>
      </c>
      <c r="M32" s="38">
        <f t="shared" si="0"/>
        <v>61</v>
      </c>
    </row>
    <row r="33" spans="1:13" ht="16.2" thickBot="1" x14ac:dyDescent="0.35">
      <c r="A33" s="16" t="s">
        <v>37</v>
      </c>
      <c r="B33" s="17">
        <v>0</v>
      </c>
      <c r="C33" s="18">
        <v>0</v>
      </c>
      <c r="D33" s="19">
        <v>32</v>
      </c>
      <c r="E33" s="19">
        <v>97</v>
      </c>
      <c r="F33" s="19">
        <v>230</v>
      </c>
      <c r="G33" s="11">
        <v>115</v>
      </c>
      <c r="H33" s="20">
        <v>120</v>
      </c>
      <c r="I33" s="36">
        <v>15</v>
      </c>
      <c r="J33" s="36">
        <v>20</v>
      </c>
      <c r="K33" s="36">
        <v>16</v>
      </c>
      <c r="L33" s="37">
        <v>4</v>
      </c>
      <c r="M33" s="38">
        <f t="shared" si="0"/>
        <v>55</v>
      </c>
    </row>
    <row r="34" spans="1:13" ht="16.2" thickBot="1" x14ac:dyDescent="0.35">
      <c r="A34" s="21" t="s">
        <v>38</v>
      </c>
      <c r="B34" s="22">
        <f>SUM(B3:B33)</f>
        <v>320</v>
      </c>
      <c r="C34" s="22">
        <f t="shared" ref="C34:H34" si="1">SUM(C3:C33)</f>
        <v>1014</v>
      </c>
      <c r="D34" s="22">
        <f t="shared" si="1"/>
        <v>2022</v>
      </c>
      <c r="E34" s="22">
        <f t="shared" si="1"/>
        <v>2271</v>
      </c>
      <c r="F34" s="22">
        <f t="shared" si="1"/>
        <v>2230</v>
      </c>
      <c r="G34" s="22">
        <f t="shared" si="1"/>
        <v>1998</v>
      </c>
      <c r="H34" s="22">
        <f t="shared" si="1"/>
        <v>2856</v>
      </c>
      <c r="I34" s="39">
        <f t="shared" ref="I34" si="2">SUM(I3:I33)</f>
        <v>42</v>
      </c>
      <c r="J34" s="39">
        <f t="shared" ref="J34" si="3">SUM(J3:J33)</f>
        <v>482</v>
      </c>
      <c r="K34" s="39">
        <f t="shared" ref="K34" si="4">SUM(K3:K33)</f>
        <v>338</v>
      </c>
      <c r="L34" s="39">
        <f t="shared" ref="L34" si="5">SUM(L3:L33)</f>
        <v>1567</v>
      </c>
      <c r="M34" s="39">
        <f t="shared" ref="M34" si="6">SUM(M3:M33)</f>
        <v>2429</v>
      </c>
    </row>
    <row r="35" spans="1:13" x14ac:dyDescent="0.3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3">
      <c r="A36" s="25" t="s">
        <v>39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x14ac:dyDescent="0.3">
      <c r="A37" s="41" t="s">
        <v>40</v>
      </c>
      <c r="B37" s="41"/>
      <c r="C37" s="41"/>
      <c r="D37" s="41"/>
      <c r="E37" s="41"/>
      <c r="F37" s="41"/>
      <c r="G37" s="41"/>
      <c r="H37" s="26"/>
      <c r="I37" s="26"/>
      <c r="J37" s="26"/>
      <c r="K37" s="26"/>
      <c r="L37" s="26"/>
      <c r="M37" s="26"/>
    </row>
    <row r="38" spans="1:13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7.399999999999999" x14ac:dyDescent="0.3">
      <c r="A39" s="42" t="s">
        <v>41</v>
      </c>
      <c r="B39" s="42"/>
      <c r="C39" s="42"/>
      <c r="D39" s="42"/>
      <c r="E39" s="42"/>
      <c r="F39" s="42"/>
      <c r="G39" s="42"/>
      <c r="H39" s="27"/>
      <c r="I39" s="27"/>
      <c r="J39" s="27"/>
      <c r="K39" s="27"/>
      <c r="L39" s="27"/>
      <c r="M39" s="27"/>
    </row>
    <row r="40" spans="1:13" x14ac:dyDescent="0.3">
      <c r="A40" s="27" t="s">
        <v>42</v>
      </c>
      <c r="B40" s="27"/>
      <c r="C40" s="27"/>
      <c r="D40" s="27"/>
      <c r="E40" s="27"/>
      <c r="F40" s="27"/>
      <c r="G40" s="27"/>
      <c r="H40" s="28"/>
      <c r="I40" s="27"/>
      <c r="J40" s="27"/>
      <c r="K40" s="27"/>
      <c r="L40" s="27"/>
      <c r="M40" s="27"/>
    </row>
    <row r="41" spans="1:13" x14ac:dyDescent="0.3">
      <c r="A41" s="27" t="s">
        <v>43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3">
      <c r="A43" s="43" t="s">
        <v>44</v>
      </c>
      <c r="B43" s="43"/>
      <c r="C43" s="43"/>
      <c r="D43" s="43"/>
      <c r="E43" s="43"/>
      <c r="F43" s="43"/>
      <c r="G43" s="43"/>
      <c r="H43" s="29"/>
      <c r="I43" s="29"/>
      <c r="J43" s="29"/>
      <c r="K43" s="29"/>
      <c r="L43" s="29"/>
      <c r="M43" s="29"/>
    </row>
    <row r="44" spans="1:13" x14ac:dyDescent="0.3">
      <c r="A44" s="29" t="s">
        <v>45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x14ac:dyDescent="0.3">
      <c r="A45" s="30"/>
      <c r="B45" s="30"/>
      <c r="C45" s="30"/>
      <c r="D45" s="30"/>
      <c r="E45" s="30"/>
      <c r="F45" s="30"/>
      <c r="G45" s="30"/>
      <c r="H45" s="30"/>
    </row>
    <row r="47" spans="1:13" x14ac:dyDescent="0.3">
      <c r="A47" s="31"/>
    </row>
    <row r="48" spans="1:13" x14ac:dyDescent="0.3">
      <c r="A48" s="31"/>
    </row>
    <row r="49" spans="1:1" x14ac:dyDescent="0.3">
      <c r="A49" s="31"/>
    </row>
    <row r="51" spans="1:1" x14ac:dyDescent="0.3">
      <c r="A51" s="33"/>
    </row>
    <row r="52" spans="1:1" x14ac:dyDescent="0.3">
      <c r="A52" s="33"/>
    </row>
  </sheetData>
  <mergeCells count="4">
    <mergeCell ref="A1:G1"/>
    <mergeCell ref="A37:G37"/>
    <mergeCell ref="A39:G39"/>
    <mergeCell ref="A43:G4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D6A083855EB2FA4381F2CDA95D490AB8" ma:contentTypeVersion="18" ma:contentTypeDescription="Create a new document for eDocs" ma:contentTypeScope="" ma:versionID="492c9ad4ac207faf3e8ffc5dc3e27fab">
  <xsd:schema xmlns:xsd="http://www.w3.org/2001/XMLSchema" xmlns:xs="http://www.w3.org/2001/XMLSchema" xmlns:p="http://schemas.microsoft.com/office/2006/metadata/properties" xmlns:ns1="http://schemas.microsoft.com/sharepoint/v3" xmlns:ns2="3b0ba361-31c7-41ef-8a3d-ee2089647a31" xmlns:ns3="ffb971a0-e528-453d-aeb1-89b81b68d51c" targetNamespace="http://schemas.microsoft.com/office/2006/metadata/properties" ma:root="true" ma:fieldsID="d946fa0d4aebf702de6bcf2ff54de376" ns1:_="" ns2:_="" ns3:_="">
    <xsd:import namespace="http://schemas.microsoft.com/sharepoint/v3"/>
    <xsd:import namespace="3b0ba361-31c7-41ef-8a3d-ee2089647a31"/>
    <xsd:import namespace="ffb971a0-e528-453d-aeb1-89b81b68d51c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ba361-31c7-41ef-8a3d-ee2089647a31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971a0-e528-453d-aeb1-89b81b68d51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7977ea5-4143-4eef-827b-5c9870c012d1}" ma:internalName="TaxCatchAll" ma:showField="CatchAllData" ma:web="ffb971a0-e528-453d-aeb1-89b81b68d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/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SeriesSubSeriesTaxHTField0 xmlns="3b0ba361-31c7-41ef-8a3d-ee2089647a31">
      <Terms xmlns="http://schemas.microsoft.com/office/infopath/2007/PartnerControls">
        <TermInfo xmlns="http://schemas.microsoft.com/office/infopath/2007/PartnerControls">
          <TermName xmlns="http://schemas.microsoft.com/office/infopath/2007/PartnerControls">320</TermName>
          <TermId xmlns="http://schemas.microsoft.com/office/infopath/2007/PartnerControls">94d87a9c-8282-4f96-9754-b799b96b07bd</TermId>
        </TermInfo>
      </Terms>
    </eDocs_SeriesSubSeriesTaxHTField0>
    <eDocs_FileStatus xmlns="http://schemas.microsoft.com/sharepoint/v3">Live</eDocs_FileStatus>
    <eDocs_FileTopicsTaxHTField0 xmlns="3b0ba361-31c7-41ef-8a3d-ee2089647a3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Briefings</TermName>
          <TermId xmlns="http://schemas.microsoft.com/office/infopath/2007/PartnerControls">e12f2b2b-466b-4ff4-a0d1-dd9e8132f216</TermId>
        </TermInfo>
        <TermInfo xmlns="http://schemas.microsoft.com/office/infopath/2007/PartnerControls">
          <TermName xmlns="http://schemas.microsoft.com/office/infopath/2007/PartnerControls">speaking notes</TermName>
          <TermId xmlns="http://schemas.microsoft.com/office/infopath/2007/PartnerControls">e3e50324-b873-405a-ab83-d6a26c2a875e</TermId>
        </TermInfo>
        <TermInfo xmlns="http://schemas.microsoft.com/office/infopath/2007/PartnerControls">
          <TermName xmlns="http://schemas.microsoft.com/office/infopath/2007/PartnerControls">Briefing</TermName>
          <TermId xmlns="http://schemas.microsoft.com/office/infopath/2007/PartnerControls">7cf6e796-a25f-4f00-93b9-48776defa3ab</TermId>
        </TermInfo>
        <TermInfo xmlns="http://schemas.microsoft.com/office/infopath/2007/PartnerControls">
          <TermName xmlns="http://schemas.microsoft.com/office/infopath/2007/PartnerControls">Events</TermName>
          <TermId xmlns="http://schemas.microsoft.com/office/infopath/2007/PartnerControls">19f8a325-11b8-4c47-a5e2-d55b68a21b8b</TermId>
        </TermInfo>
        <TermInfo xmlns="http://schemas.microsoft.com/office/infopath/2007/PartnerControls">
          <TermName xmlns="http://schemas.microsoft.com/office/infopath/2007/PartnerControls">Social Housing</TermName>
          <TermId xmlns="http://schemas.microsoft.com/office/infopath/2007/PartnerControls">6600c548-2ff9-4f26-b876-4c3b9f59740a</TermId>
        </TermInfo>
      </Terms>
    </eDocs_FileTopicsTaxHTField0>
    <eDocs_FileName xmlns="http://schemas.microsoft.com/sharepoint/v3">HOU320-012-2022</eDocs_FileName>
    <eDocs_SecurityClassificationTaxHTField0 xmlns="3b0ba361-31c7-41ef-8a3d-ee2089647a31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  <TaxCatchAll xmlns="ffb971a0-e528-453d-aeb1-89b81b68d51c">
      <Value>37</Value>
      <Value>29</Value>
      <Value>1</Value>
      <Value>71</Value>
      <Value>57</Value>
      <Value>3</Value>
      <Value>70</Value>
      <Value>19</Value>
    </TaxCatchAll>
    <eDocs_DocumentTopicsTaxHTField0 xmlns="3b0ba361-31c7-41ef-8a3d-ee2089647a31">
      <Terms xmlns="http://schemas.microsoft.com/office/infopath/2007/PartnerControls"/>
    </eDocs_DocumentTopicsTaxHTField0>
    <eDocs_YearTaxHTField0 xmlns="3b0ba361-31c7-41ef-8a3d-ee2089647a3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d66e3c90-c2e0-4771-8527-2e6bd19637a3</TermId>
        </TermInfo>
      </Terms>
    </eDocs_YearTaxHTField0>
  </documentManagement>
</p:properties>
</file>

<file path=customXml/itemProps1.xml><?xml version="1.0" encoding="utf-8"?>
<ds:datastoreItem xmlns:ds="http://schemas.openxmlformats.org/officeDocument/2006/customXml" ds:itemID="{86BF106A-14FC-4E6C-931F-4FA829272F74}"/>
</file>

<file path=customXml/itemProps2.xml><?xml version="1.0" encoding="utf-8"?>
<ds:datastoreItem xmlns:ds="http://schemas.openxmlformats.org/officeDocument/2006/customXml" ds:itemID="{1EEA653A-710E-408B-8890-86082C331377}"/>
</file>

<file path=customXml/itemProps3.xml><?xml version="1.0" encoding="utf-8"?>
<ds:datastoreItem xmlns:ds="http://schemas.openxmlformats.org/officeDocument/2006/customXml" ds:itemID="{454FEA4D-AFB0-45B4-98F8-DEBC7C8DFCC5}"/>
</file>

<file path=customXml/itemProps4.xml><?xml version="1.0" encoding="utf-8"?>
<ds:datastoreItem xmlns:ds="http://schemas.openxmlformats.org/officeDocument/2006/customXml" ds:itemID="{AA6AEFA1-4C7B-4568-9386-CF33D3E9AD1E}"/>
</file>

<file path=customXml/itemProps5.xml><?xml version="1.0" encoding="utf-8"?>
<ds:datastoreItem xmlns:ds="http://schemas.openxmlformats.org/officeDocument/2006/customXml" ds:itemID="{BC75E11D-C577-4F71-94C4-8FF65B174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Griffin (Housing)</dc:creator>
  <cp:lastModifiedBy>John Kiernan (Housing)</cp:lastModifiedBy>
  <dcterms:created xsi:type="dcterms:W3CDTF">2024-03-27T08:22:00Z</dcterms:created>
  <dcterms:modified xsi:type="dcterms:W3CDTF">2024-03-27T15:13:09Z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_SecurityClassification">
    <vt:lpwstr>1;#Unclassified|38981149-6ab4-492e-b035-5180b1eb9314</vt:lpwstr>
  </property>
  <property fmtid="{D5CDD505-2E9C-101B-9397-08002B2CF9AE}" pid="3" name="_dlc_policyId">
    <vt:lpwstr/>
  </property>
  <property fmtid="{D5CDD505-2E9C-101B-9397-08002B2CF9AE}" pid="4" name="ContentTypeId">
    <vt:lpwstr>0x0101000BC94875665D404BB1351B53C41FD2C000D6A083855EB2FA4381F2CDA95D490AB8</vt:lpwstr>
  </property>
  <property fmtid="{D5CDD505-2E9C-101B-9397-08002B2CF9AE}" pid="5" name="eDocs_Year">
    <vt:lpwstr>37;#2022|d66e3c90-c2e0-4771-8527-2e6bd19637a3</vt:lpwstr>
  </property>
  <property fmtid="{D5CDD505-2E9C-101B-9397-08002B2CF9AE}" pid="6" name="eDocs_SeriesSubSeries">
    <vt:lpwstr>29;#320|94d87a9c-8282-4f96-9754-b799b96b07bd</vt:lpwstr>
  </property>
  <property fmtid="{D5CDD505-2E9C-101B-9397-08002B2CF9AE}" pid="7" name="eDocs_FileTopics">
    <vt:lpwstr>57;#Briefings|e12f2b2b-466b-4ff4-a0d1-dd9e8132f216;#71;#speaking notes|e3e50324-b873-405a-ab83-d6a26c2a875e;#3;#Briefing|7cf6e796-a25f-4f00-93b9-48776defa3ab;#70;#Events|19f8a325-11b8-4c47-a5e2-d55b68a21b8b;#19;#Social Housing|6600c548-2ff9-4f26-b876-4c3b9f59740a</vt:lpwstr>
  </property>
  <property fmtid="{D5CDD505-2E9C-101B-9397-08002B2CF9AE}" pid="8" name="ItemRetentionFormula">
    <vt:lpwstr/>
  </property>
</Properties>
</file>