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yesj\Desktop\"/>
    </mc:Choice>
  </mc:AlternateContent>
  <bookViews>
    <workbookView xWindow="0" yWindow="0" windowWidth="20160" windowHeight="8796" activeTab="1"/>
  </bookViews>
  <sheets>
    <sheet name="Q4 - YTD" sheetId="2" r:id="rId1"/>
    <sheet name="Q4-22" sheetId="5" r:id="rId2"/>
    <sheet name="Q3-22" sheetId="4" r:id="rId3"/>
    <sheet name="Q2-22" sheetId="3" r:id="rId4"/>
    <sheet name="Q1-22" sheetId="1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2" l="1"/>
  <c r="E39" i="2"/>
  <c r="D39" i="2"/>
  <c r="E39" i="5"/>
  <c r="F39" i="5"/>
  <c r="D39" i="5"/>
  <c r="E39" i="3"/>
  <c r="D39" i="3"/>
  <c r="E39" i="1"/>
  <c r="D39" i="1"/>
  <c r="F37" i="2" l="1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</calcChain>
</file>

<file path=xl/sharedStrings.xml><?xml version="1.0" encoding="utf-8"?>
<sst xmlns="http://schemas.openxmlformats.org/spreadsheetml/2006/main" count="197" uniqueCount="46">
  <si>
    <t>Total</t>
  </si>
  <si>
    <t>Transferred from RS**</t>
  </si>
  <si>
    <t>Newly Supported</t>
  </si>
  <si>
    <t>Carlow County Council</t>
  </si>
  <si>
    <t>Cavan County Council</t>
  </si>
  <si>
    <t>Clare County Council</t>
  </si>
  <si>
    <t>Cork City Council</t>
  </si>
  <si>
    <t>Cork County Council</t>
  </si>
  <si>
    <t>Donegal County Council</t>
  </si>
  <si>
    <t>Dublin City Council</t>
  </si>
  <si>
    <t>Dun Laoghaire Rathdown County Council</t>
  </si>
  <si>
    <t>Fingal County Council</t>
  </si>
  <si>
    <t>Galway City Council</t>
  </si>
  <si>
    <t>Galway County Council</t>
  </si>
  <si>
    <t>Kerry County Council</t>
  </si>
  <si>
    <t>Kildare County Council</t>
  </si>
  <si>
    <t>Kilkenny County Council</t>
  </si>
  <si>
    <t>Laois County Council</t>
  </si>
  <si>
    <t>Leitrim County Council</t>
  </si>
  <si>
    <t>Limerick City &amp; County Council</t>
  </si>
  <si>
    <t>Longford County Council</t>
  </si>
  <si>
    <t>Louth County Council</t>
  </si>
  <si>
    <t>Mayo County Council</t>
  </si>
  <si>
    <t>Meath County Council</t>
  </si>
  <si>
    <t>Monaghan County Council</t>
  </si>
  <si>
    <t>Offaly County Council</t>
  </si>
  <si>
    <t>Roscommon County Council</t>
  </si>
  <si>
    <t>Sligo County Council</t>
  </si>
  <si>
    <t>South Dublin County Council</t>
  </si>
  <si>
    <t>Tipperary County Council</t>
  </si>
  <si>
    <t>Waterford City &amp; County Council</t>
  </si>
  <si>
    <t>Westmeath County Council</t>
  </si>
  <si>
    <t>Wexford County Council</t>
  </si>
  <si>
    <t>Wicklow County Council</t>
  </si>
  <si>
    <t>Dublin Regional Homeless Executive*</t>
  </si>
  <si>
    <t>* DRHE is operating Homeless HAP on behalf of the four Dublin local authorities</t>
  </si>
  <si>
    <t>** HAP will replace Rent Supplement (RS) for those with a long-term housing need who qualify for social housing support. This column shows tenancies transferred from RS to HAP.</t>
  </si>
  <si>
    <t>HAP Tenancies Set-up in Q1 2022</t>
  </si>
  <si>
    <t>HAP Tenancies Set-up in Q2 2022</t>
  </si>
  <si>
    <t>HAP Tenancies Set-up in Q3 2022</t>
  </si>
  <si>
    <t>Split of 2022 HAP Tenancies by Rent Supplement (RS) in Q4 2022</t>
  </si>
  <si>
    <t>Split of 2022 HAP Tenancies by Rent Supplement (RS) in Q3 2022</t>
  </si>
  <si>
    <t>Split of 2022 HAP Tenancies by Rent Supplement (RS) in Q2 2022</t>
  </si>
  <si>
    <t>Split of 2022 HAP Tenancies by Rent Supplement (RS) in Q1 2022</t>
  </si>
  <si>
    <t>Split of 2022 HAP Tenancies by Rent Supplement (RS) for end Q4 2022</t>
  </si>
  <si>
    <t>HAP Tenancies Set-up in Q4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</si>
</sst>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8" xfId="0" applyBorder="1"/>
    <xf numFmtId="0" fontId="2" fillId="2" borderId="9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0" fillId="0" borderId="12" xfId="0" applyBorder="1"/>
    <xf numFmtId="0" fontId="0" fillId="0" borderId="13" xfId="0" applyBorder="1"/>
    <xf numFmtId="164" fontId="0" fillId="0" borderId="13" xfId="1" applyNumberFormat="1" applyFont="1" applyBorder="1" applyAlignment="1">
      <alignment horizontal="center"/>
    </xf>
    <xf numFmtId="0" fontId="0" fillId="0" borderId="14" xfId="0" applyBorder="1"/>
    <xf numFmtId="43" fontId="0" fillId="0" borderId="0" xfId="2" applyFont="1"/>
    <xf numFmtId="3" fontId="0" fillId="4" borderId="11" xfId="0" applyNumberFormat="1" applyFill="1" applyBorder="1" applyAlignment="1">
      <alignment horizontal="right"/>
    </xf>
    <xf numFmtId="3" fontId="0" fillId="3" borderId="11" xfId="0" applyNumberFormat="1" applyFill="1" applyBorder="1" applyAlignment="1">
      <alignment horizontal="right"/>
    </xf>
    <xf numFmtId="3" fontId="3" fillId="4" borderId="11" xfId="0" applyNumberFormat="1" applyFont="1" applyFill="1" applyBorder="1" applyAlignment="1">
      <alignment horizontal="right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3" fontId="0" fillId="3" borderId="17" xfId="0" applyNumberFormat="1" applyFill="1" applyBorder="1" applyAlignment="1">
      <alignment horizontal="right"/>
    </xf>
    <xf numFmtId="0" fontId="6" fillId="5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0" fillId="0" borderId="19" xfId="0" applyFill="1" applyBorder="1"/>
    <xf numFmtId="164" fontId="7" fillId="0" borderId="18" xfId="0" applyNumberFormat="1" applyFont="1" applyFill="1" applyBorder="1" applyAlignment="1">
      <alignment horizontal="center" vertical="center"/>
    </xf>
    <xf numFmtId="0" fontId="3" fillId="0" borderId="12" xfId="0" applyFont="1" applyBorder="1"/>
    <xf numFmtId="0" fontId="3" fillId="0" borderId="4" xfId="0" applyFont="1" applyBorder="1"/>
    <xf numFmtId="3" fontId="0" fillId="3" borderId="17" xfId="0" applyNumberFormat="1" applyFill="1" applyBorder="1" applyAlignment="1">
      <alignment horizontal="center"/>
    </xf>
    <xf numFmtId="0" fontId="3" fillId="0" borderId="8" xfId="0" applyFont="1" applyBorder="1"/>
    <xf numFmtId="3" fontId="3" fillId="5" borderId="17" xfId="0" applyNumberFormat="1" applyFont="1" applyFill="1" applyBorder="1" applyAlignment="1">
      <alignment horizontal="center"/>
    </xf>
    <xf numFmtId="0" fontId="0" fillId="0" borderId="4" xfId="0" applyFill="1" applyBorder="1"/>
    <xf numFmtId="0" fontId="0" fillId="0" borderId="0" xfId="0" applyFill="1" applyBorder="1"/>
    <xf numFmtId="0" fontId="0" fillId="0" borderId="8" xfId="0" applyFill="1" applyBorder="1"/>
    <xf numFmtId="0" fontId="4" fillId="0" borderId="13" xfId="0" applyFont="1" applyBorder="1" applyAlignment="1">
      <alignment horizontal="center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</cellXfs>
  <cellStyles count="3">
    <cellStyle name="Comma 2" xfId="2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zoomScale="71" workbookViewId="0">
      <selection activeCell="K10" sqref="K10"/>
    </sheetView>
  </sheetViews>
  <sheetFormatPr defaultRowHeight="14.4" x14ac:dyDescent="0.3"/>
  <cols>
    <col min="3" max="3" width="33.21875" customWidth="1"/>
    <col min="5" max="5" width="14.77734375" customWidth="1"/>
    <col min="6" max="6" width="13.21875" customWidth="1"/>
  </cols>
  <sheetData>
    <row r="1" spans="1:7" x14ac:dyDescent="0.3">
      <c r="A1" s="1"/>
      <c r="B1" s="1"/>
      <c r="C1" s="1"/>
      <c r="D1" s="1"/>
      <c r="E1" s="1"/>
      <c r="F1" s="1"/>
      <c r="G1" s="1"/>
    </row>
    <row r="2" spans="1:7" ht="15" thickBot="1" x14ac:dyDescent="0.35">
      <c r="A2" s="1"/>
      <c r="B2" s="38" t="s">
        <v>44</v>
      </c>
      <c r="C2" s="38"/>
      <c r="D2" s="38"/>
      <c r="E2" s="38"/>
      <c r="F2" s="38"/>
      <c r="G2" s="38"/>
    </row>
    <row r="3" spans="1:7" x14ac:dyDescent="0.3">
      <c r="A3" s="1"/>
      <c r="B3" s="2"/>
      <c r="C3" s="3"/>
      <c r="D3" s="3"/>
      <c r="E3" s="3"/>
      <c r="F3" s="3"/>
      <c r="G3" s="4"/>
    </row>
    <row r="4" spans="1:7" x14ac:dyDescent="0.3">
      <c r="A4" s="1"/>
      <c r="B4" s="5"/>
      <c r="C4" s="6"/>
      <c r="D4" s="39" t="s">
        <v>45</v>
      </c>
      <c r="E4" s="40"/>
      <c r="F4" s="41"/>
      <c r="G4" s="7"/>
    </row>
    <row r="5" spans="1:7" ht="30.75" customHeight="1" x14ac:dyDescent="0.3">
      <c r="A5" s="1"/>
      <c r="B5" s="5"/>
      <c r="C5" s="6"/>
      <c r="D5" s="8" t="s">
        <v>0</v>
      </c>
      <c r="E5" s="9" t="s">
        <v>1</v>
      </c>
      <c r="F5" s="10" t="s">
        <v>2</v>
      </c>
      <c r="G5" s="7"/>
    </row>
    <row r="6" spans="1:7" x14ac:dyDescent="0.3">
      <c r="A6" s="1"/>
      <c r="B6" s="5" t="s">
        <v>3</v>
      </c>
      <c r="C6" s="6"/>
      <c r="D6" s="23">
        <v>112</v>
      </c>
      <c r="E6" s="25">
        <v>18</v>
      </c>
      <c r="F6" s="17">
        <f>SUM(D6-E6)</f>
        <v>94</v>
      </c>
      <c r="G6" s="7"/>
    </row>
    <row r="7" spans="1:7" x14ac:dyDescent="0.3">
      <c r="A7" s="1"/>
      <c r="B7" s="5" t="s">
        <v>4</v>
      </c>
      <c r="C7" s="6"/>
      <c r="D7" s="23">
        <v>83</v>
      </c>
      <c r="E7" s="25">
        <v>10</v>
      </c>
      <c r="F7" s="17">
        <f t="shared" ref="F7:F37" si="0">SUM(D7-E7)</f>
        <v>73</v>
      </c>
      <c r="G7" s="7"/>
    </row>
    <row r="8" spans="1:7" x14ac:dyDescent="0.3">
      <c r="A8" s="1"/>
      <c r="B8" s="5" t="s">
        <v>5</v>
      </c>
      <c r="C8" s="6"/>
      <c r="D8" s="23">
        <v>160</v>
      </c>
      <c r="E8" s="25">
        <v>16</v>
      </c>
      <c r="F8" s="17">
        <f t="shared" si="0"/>
        <v>144</v>
      </c>
      <c r="G8" s="7"/>
    </row>
    <row r="9" spans="1:7" x14ac:dyDescent="0.3">
      <c r="A9" s="1"/>
      <c r="B9" s="5" t="s">
        <v>6</v>
      </c>
      <c r="C9" s="6"/>
      <c r="D9" s="23">
        <v>403</v>
      </c>
      <c r="E9" s="25">
        <v>29</v>
      </c>
      <c r="F9" s="17">
        <f t="shared" si="0"/>
        <v>374</v>
      </c>
      <c r="G9" s="7"/>
    </row>
    <row r="10" spans="1:7" x14ac:dyDescent="0.3">
      <c r="A10" s="1"/>
      <c r="B10" s="5" t="s">
        <v>7</v>
      </c>
      <c r="C10" s="6"/>
      <c r="D10" s="23">
        <v>588</v>
      </c>
      <c r="E10" s="25">
        <v>78</v>
      </c>
      <c r="F10" s="17">
        <f t="shared" si="0"/>
        <v>510</v>
      </c>
      <c r="G10" s="7"/>
    </row>
    <row r="11" spans="1:7" x14ac:dyDescent="0.3">
      <c r="A11" s="1"/>
      <c r="B11" s="5" t="s">
        <v>8</v>
      </c>
      <c r="C11" s="6"/>
      <c r="D11" s="23">
        <v>264</v>
      </c>
      <c r="E11" s="25">
        <v>24</v>
      </c>
      <c r="F11" s="17">
        <f t="shared" si="0"/>
        <v>240</v>
      </c>
      <c r="G11" s="7"/>
    </row>
    <row r="12" spans="1:7" x14ac:dyDescent="0.3">
      <c r="A12" s="1"/>
      <c r="B12" s="5" t="s">
        <v>9</v>
      </c>
      <c r="C12" s="6"/>
      <c r="D12" s="23">
        <v>733</v>
      </c>
      <c r="E12" s="25">
        <v>134</v>
      </c>
      <c r="F12" s="17">
        <f t="shared" si="0"/>
        <v>599</v>
      </c>
      <c r="G12" s="7"/>
    </row>
    <row r="13" spans="1:7" x14ac:dyDescent="0.3">
      <c r="A13" s="1"/>
      <c r="B13" s="5" t="s">
        <v>10</v>
      </c>
      <c r="C13" s="6"/>
      <c r="D13" s="23">
        <v>106</v>
      </c>
      <c r="E13" s="25">
        <v>15</v>
      </c>
      <c r="F13" s="17">
        <f t="shared" si="0"/>
        <v>91</v>
      </c>
      <c r="G13" s="7"/>
    </row>
    <row r="14" spans="1:7" x14ac:dyDescent="0.3">
      <c r="A14" s="1"/>
      <c r="B14" s="5" t="s">
        <v>11</v>
      </c>
      <c r="C14" s="6"/>
      <c r="D14" s="23">
        <v>382</v>
      </c>
      <c r="E14" s="25">
        <v>78</v>
      </c>
      <c r="F14" s="17">
        <f t="shared" si="0"/>
        <v>304</v>
      </c>
      <c r="G14" s="7"/>
    </row>
    <row r="15" spans="1:7" x14ac:dyDescent="0.3">
      <c r="A15" s="1"/>
      <c r="B15" s="5" t="s">
        <v>12</v>
      </c>
      <c r="C15" s="6"/>
      <c r="D15" s="23">
        <v>271</v>
      </c>
      <c r="E15" s="25">
        <v>19</v>
      </c>
      <c r="F15" s="17">
        <f t="shared" si="0"/>
        <v>252</v>
      </c>
      <c r="G15" s="7"/>
    </row>
    <row r="16" spans="1:7" x14ac:dyDescent="0.3">
      <c r="A16" s="1"/>
      <c r="B16" s="5" t="s">
        <v>13</v>
      </c>
      <c r="C16" s="6"/>
      <c r="D16" s="23">
        <v>180</v>
      </c>
      <c r="E16" s="25">
        <v>32</v>
      </c>
      <c r="F16" s="17">
        <f t="shared" si="0"/>
        <v>148</v>
      </c>
      <c r="G16" s="7"/>
    </row>
    <row r="17" spans="1:7" x14ac:dyDescent="0.3">
      <c r="A17" s="1"/>
      <c r="B17" s="5" t="s">
        <v>14</v>
      </c>
      <c r="C17" s="6"/>
      <c r="D17" s="23">
        <v>301</v>
      </c>
      <c r="E17" s="25">
        <v>20</v>
      </c>
      <c r="F17" s="17">
        <f t="shared" si="0"/>
        <v>281</v>
      </c>
      <c r="G17" s="7"/>
    </row>
    <row r="18" spans="1:7" x14ac:dyDescent="0.3">
      <c r="A18" s="1"/>
      <c r="B18" s="5" t="s">
        <v>15</v>
      </c>
      <c r="C18" s="6"/>
      <c r="D18" s="23">
        <v>324</v>
      </c>
      <c r="E18" s="25">
        <v>25</v>
      </c>
      <c r="F18" s="17">
        <f t="shared" si="0"/>
        <v>299</v>
      </c>
      <c r="G18" s="7"/>
    </row>
    <row r="19" spans="1:7" x14ac:dyDescent="0.3">
      <c r="A19" s="1"/>
      <c r="B19" s="5" t="s">
        <v>16</v>
      </c>
      <c r="C19" s="6"/>
      <c r="D19" s="23">
        <v>87</v>
      </c>
      <c r="E19" s="25">
        <v>2</v>
      </c>
      <c r="F19" s="17">
        <f t="shared" si="0"/>
        <v>85</v>
      </c>
      <c r="G19" s="7"/>
    </row>
    <row r="20" spans="1:7" x14ac:dyDescent="0.3">
      <c r="A20" s="1"/>
      <c r="B20" s="5" t="s">
        <v>17</v>
      </c>
      <c r="C20" s="6"/>
      <c r="D20" s="23">
        <v>182</v>
      </c>
      <c r="E20" s="25">
        <v>22</v>
      </c>
      <c r="F20" s="17">
        <f t="shared" si="0"/>
        <v>160</v>
      </c>
      <c r="G20" s="7"/>
    </row>
    <row r="21" spans="1:7" x14ac:dyDescent="0.3">
      <c r="A21" s="1"/>
      <c r="B21" s="5" t="s">
        <v>18</v>
      </c>
      <c r="C21" s="6"/>
      <c r="D21" s="23">
        <v>44</v>
      </c>
      <c r="E21" s="25">
        <v>7</v>
      </c>
      <c r="F21" s="17">
        <f t="shared" si="0"/>
        <v>37</v>
      </c>
      <c r="G21" s="7"/>
    </row>
    <row r="22" spans="1:7" x14ac:dyDescent="0.3">
      <c r="A22" s="1"/>
      <c r="B22" s="5" t="s">
        <v>19</v>
      </c>
      <c r="C22" s="6"/>
      <c r="D22" s="23">
        <v>268</v>
      </c>
      <c r="E22" s="25">
        <v>30</v>
      </c>
      <c r="F22" s="17">
        <f t="shared" si="0"/>
        <v>238</v>
      </c>
      <c r="G22" s="7"/>
    </row>
    <row r="23" spans="1:7" x14ac:dyDescent="0.3">
      <c r="A23" s="1"/>
      <c r="B23" s="5" t="s">
        <v>20</v>
      </c>
      <c r="C23" s="6"/>
      <c r="D23" s="23">
        <v>59</v>
      </c>
      <c r="E23" s="25">
        <v>2</v>
      </c>
      <c r="F23" s="17">
        <f t="shared" si="0"/>
        <v>57</v>
      </c>
      <c r="G23" s="7"/>
    </row>
    <row r="24" spans="1:7" x14ac:dyDescent="0.3">
      <c r="A24" s="1"/>
      <c r="B24" s="5" t="s">
        <v>21</v>
      </c>
      <c r="C24" s="6"/>
      <c r="D24" s="23">
        <v>461</v>
      </c>
      <c r="E24" s="25">
        <v>16</v>
      </c>
      <c r="F24" s="17">
        <f t="shared" si="0"/>
        <v>445</v>
      </c>
      <c r="G24" s="7"/>
    </row>
    <row r="25" spans="1:7" x14ac:dyDescent="0.3">
      <c r="A25" s="1"/>
      <c r="B25" s="5" t="s">
        <v>22</v>
      </c>
      <c r="C25" s="6"/>
      <c r="D25" s="23">
        <v>165</v>
      </c>
      <c r="E25" s="25">
        <v>10</v>
      </c>
      <c r="F25" s="17">
        <f t="shared" si="0"/>
        <v>155</v>
      </c>
      <c r="G25" s="7"/>
    </row>
    <row r="26" spans="1:7" x14ac:dyDescent="0.3">
      <c r="A26" s="1"/>
      <c r="B26" s="5" t="s">
        <v>23</v>
      </c>
      <c r="C26" s="6"/>
      <c r="D26" s="23">
        <v>316</v>
      </c>
      <c r="E26" s="25">
        <v>19</v>
      </c>
      <c r="F26" s="17">
        <f t="shared" si="0"/>
        <v>297</v>
      </c>
      <c r="G26" s="7"/>
    </row>
    <row r="27" spans="1:7" x14ac:dyDescent="0.3">
      <c r="A27" s="1"/>
      <c r="B27" s="5" t="s">
        <v>24</v>
      </c>
      <c r="C27" s="6"/>
      <c r="D27" s="23">
        <v>85</v>
      </c>
      <c r="E27" s="25">
        <v>3</v>
      </c>
      <c r="F27" s="17">
        <f t="shared" si="0"/>
        <v>82</v>
      </c>
      <c r="G27" s="7"/>
    </row>
    <row r="28" spans="1:7" x14ac:dyDescent="0.3">
      <c r="A28" s="1"/>
      <c r="B28" s="5" t="s">
        <v>25</v>
      </c>
      <c r="C28" s="6"/>
      <c r="D28" s="23">
        <v>96</v>
      </c>
      <c r="E28" s="25">
        <v>13</v>
      </c>
      <c r="F28" s="17">
        <f t="shared" si="0"/>
        <v>83</v>
      </c>
      <c r="G28" s="7"/>
    </row>
    <row r="29" spans="1:7" x14ac:dyDescent="0.3">
      <c r="A29" s="1"/>
      <c r="B29" s="5" t="s">
        <v>26</v>
      </c>
      <c r="C29" s="6"/>
      <c r="D29" s="23">
        <v>84</v>
      </c>
      <c r="E29" s="25">
        <v>15</v>
      </c>
      <c r="F29" s="17">
        <f t="shared" si="0"/>
        <v>69</v>
      </c>
      <c r="G29" s="7"/>
    </row>
    <row r="30" spans="1:7" x14ac:dyDescent="0.3">
      <c r="A30" s="1"/>
      <c r="B30" s="5" t="s">
        <v>27</v>
      </c>
      <c r="C30" s="6"/>
      <c r="D30" s="23">
        <v>114</v>
      </c>
      <c r="E30" s="25">
        <v>7</v>
      </c>
      <c r="F30" s="17">
        <f t="shared" si="0"/>
        <v>107</v>
      </c>
      <c r="G30" s="7"/>
    </row>
    <row r="31" spans="1:7" x14ac:dyDescent="0.3">
      <c r="A31" s="1"/>
      <c r="B31" s="5" t="s">
        <v>28</v>
      </c>
      <c r="C31" s="6"/>
      <c r="D31" s="23">
        <v>140</v>
      </c>
      <c r="E31" s="25">
        <v>32</v>
      </c>
      <c r="F31" s="17">
        <f t="shared" si="0"/>
        <v>108</v>
      </c>
      <c r="G31" s="7"/>
    </row>
    <row r="32" spans="1:7" x14ac:dyDescent="0.3">
      <c r="A32" s="1"/>
      <c r="B32" s="5" t="s">
        <v>29</v>
      </c>
      <c r="C32" s="6"/>
      <c r="D32" s="23">
        <v>218</v>
      </c>
      <c r="E32" s="25">
        <v>22</v>
      </c>
      <c r="F32" s="17">
        <f t="shared" si="0"/>
        <v>196</v>
      </c>
      <c r="G32" s="7"/>
    </row>
    <row r="33" spans="1:7" x14ac:dyDescent="0.3">
      <c r="A33" s="1"/>
      <c r="B33" s="5" t="s">
        <v>30</v>
      </c>
      <c r="C33" s="6"/>
      <c r="D33" s="23">
        <v>331</v>
      </c>
      <c r="E33" s="25">
        <v>17</v>
      </c>
      <c r="F33" s="17">
        <f t="shared" si="0"/>
        <v>314</v>
      </c>
      <c r="G33" s="7"/>
    </row>
    <row r="34" spans="1:7" x14ac:dyDescent="0.3">
      <c r="A34" s="1"/>
      <c r="B34" s="5" t="s">
        <v>31</v>
      </c>
      <c r="C34" s="6"/>
      <c r="D34" s="23">
        <v>177</v>
      </c>
      <c r="E34" s="25">
        <v>39</v>
      </c>
      <c r="F34" s="17">
        <f t="shared" si="0"/>
        <v>138</v>
      </c>
      <c r="G34" s="7"/>
    </row>
    <row r="35" spans="1:7" x14ac:dyDescent="0.3">
      <c r="A35" s="1"/>
      <c r="B35" s="5" t="s">
        <v>32</v>
      </c>
      <c r="C35" s="6"/>
      <c r="D35" s="23">
        <v>238</v>
      </c>
      <c r="E35" s="25">
        <v>9</v>
      </c>
      <c r="F35" s="17">
        <f t="shared" si="0"/>
        <v>229</v>
      </c>
      <c r="G35" s="7"/>
    </row>
    <row r="36" spans="1:7" x14ac:dyDescent="0.3">
      <c r="A36" s="1"/>
      <c r="B36" s="5" t="s">
        <v>33</v>
      </c>
      <c r="C36" s="6"/>
      <c r="D36" s="23">
        <v>227</v>
      </c>
      <c r="E36" s="25">
        <v>40</v>
      </c>
      <c r="F36" s="17">
        <f t="shared" si="0"/>
        <v>187</v>
      </c>
      <c r="G36" s="7"/>
    </row>
    <row r="37" spans="1:7" x14ac:dyDescent="0.3">
      <c r="A37" s="1"/>
      <c r="B37" s="5" t="s">
        <v>34</v>
      </c>
      <c r="C37" s="6"/>
      <c r="D37" s="23">
        <v>1435</v>
      </c>
      <c r="E37" s="25">
        <v>1</v>
      </c>
      <c r="F37" s="17">
        <f t="shared" si="0"/>
        <v>1434</v>
      </c>
      <c r="G37" s="7"/>
    </row>
    <row r="38" spans="1:7" x14ac:dyDescent="0.3">
      <c r="A38" s="1"/>
      <c r="B38" s="5"/>
      <c r="C38" s="6"/>
      <c r="D38" s="23"/>
      <c r="E38" s="25"/>
      <c r="F38" s="17"/>
      <c r="G38" s="7"/>
    </row>
    <row r="39" spans="1:7" x14ac:dyDescent="0.3">
      <c r="A39" s="1"/>
      <c r="B39" s="5"/>
      <c r="C39" s="6"/>
      <c r="D39" s="26">
        <f>SUM(D6:D37)</f>
        <v>8634</v>
      </c>
      <c r="E39" s="26">
        <f>SUM(E6:E37)</f>
        <v>804</v>
      </c>
      <c r="F39" s="26">
        <f>SUM(F6:F37)</f>
        <v>7830</v>
      </c>
      <c r="G39" s="7"/>
    </row>
    <row r="40" spans="1:7" ht="15" thickBot="1" x14ac:dyDescent="0.35">
      <c r="A40" s="1"/>
      <c r="B40" s="11"/>
      <c r="C40" s="12"/>
      <c r="D40" s="28"/>
      <c r="E40" s="13">
        <v>9.2999999999999999E-2</v>
      </c>
      <c r="F40" s="13">
        <v>0.90700000000000003</v>
      </c>
      <c r="G40" s="14"/>
    </row>
    <row r="41" spans="1:7" x14ac:dyDescent="0.3">
      <c r="A41" s="1"/>
      <c r="B41" s="1"/>
      <c r="C41" s="15"/>
      <c r="D41" s="15"/>
      <c r="E41" s="15"/>
      <c r="F41" s="15"/>
      <c r="G41" s="1"/>
    </row>
    <row r="42" spans="1:7" x14ac:dyDescent="0.3">
      <c r="A42" s="1"/>
      <c r="B42" s="19" t="s">
        <v>35</v>
      </c>
      <c r="C42" s="20"/>
      <c r="D42" s="20"/>
      <c r="E42" s="20"/>
      <c r="F42" s="20"/>
      <c r="G42" s="21"/>
    </row>
    <row r="43" spans="1:7" x14ac:dyDescent="0.3">
      <c r="A43" s="1"/>
      <c r="B43" s="42" t="s">
        <v>36</v>
      </c>
      <c r="C43" s="43"/>
      <c r="D43" s="43"/>
      <c r="E43" s="43"/>
      <c r="F43" s="43"/>
      <c r="G43" s="44"/>
    </row>
    <row r="44" spans="1:7" x14ac:dyDescent="0.3">
      <c r="A44" s="1"/>
      <c r="B44" s="1"/>
      <c r="C44" s="1"/>
      <c r="D44" s="1"/>
      <c r="E44" s="1"/>
      <c r="F44" s="1"/>
      <c r="G44" s="1"/>
    </row>
  </sheetData>
  <mergeCells count="3">
    <mergeCell ref="B2:G2"/>
    <mergeCell ref="D4:F4"/>
    <mergeCell ref="B43:G4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3"/>
  <sheetViews>
    <sheetView tabSelected="1" zoomScale="80" zoomScaleNormal="80" workbookViewId="0">
      <selection activeCell="M15" sqref="M15"/>
    </sheetView>
  </sheetViews>
  <sheetFormatPr defaultRowHeight="14.4" x14ac:dyDescent="0.3"/>
  <cols>
    <col min="3" max="3" width="29.77734375" customWidth="1"/>
    <col min="4" max="4" width="12.5546875" customWidth="1"/>
    <col min="5" max="5" width="13.21875" customWidth="1"/>
    <col min="6" max="6" width="15.77734375" customWidth="1"/>
    <col min="7" max="7" width="17.21875" customWidth="1"/>
  </cols>
  <sheetData>
    <row r="2" spans="2:7" ht="15" thickBot="1" x14ac:dyDescent="0.35">
      <c r="B2" s="38" t="s">
        <v>40</v>
      </c>
      <c r="C2" s="38"/>
      <c r="D2" s="38"/>
      <c r="E2" s="38"/>
      <c r="F2" s="38"/>
      <c r="G2" s="38"/>
    </row>
    <row r="3" spans="2:7" x14ac:dyDescent="0.3">
      <c r="B3" s="2"/>
      <c r="C3" s="3"/>
      <c r="D3" s="3"/>
      <c r="E3" s="3"/>
      <c r="F3" s="3"/>
      <c r="G3" s="4"/>
    </row>
    <row r="4" spans="2:7" x14ac:dyDescent="0.3">
      <c r="B4" s="5"/>
      <c r="C4" s="6"/>
      <c r="D4" s="39" t="s">
        <v>45</v>
      </c>
      <c r="E4" s="40"/>
      <c r="F4" s="41"/>
      <c r="G4" s="7"/>
    </row>
    <row r="5" spans="2:7" ht="28.8" x14ac:dyDescent="0.3">
      <c r="B5" s="5"/>
      <c r="C5" s="6"/>
      <c r="D5" s="8" t="s">
        <v>0</v>
      </c>
      <c r="E5" s="9" t="s">
        <v>1</v>
      </c>
      <c r="F5" s="10" t="s">
        <v>2</v>
      </c>
      <c r="G5" s="7"/>
    </row>
    <row r="6" spans="2:7" x14ac:dyDescent="0.3">
      <c r="B6" s="5" t="s">
        <v>3</v>
      </c>
      <c r="C6" s="6"/>
      <c r="D6" s="23">
        <v>21</v>
      </c>
      <c r="E6" s="25">
        <v>4</v>
      </c>
      <c r="F6" s="32">
        <v>17</v>
      </c>
      <c r="G6" s="7"/>
    </row>
    <row r="7" spans="2:7" x14ac:dyDescent="0.3">
      <c r="B7" s="5" t="s">
        <v>4</v>
      </c>
      <c r="C7" s="6"/>
      <c r="D7" s="23">
        <v>18</v>
      </c>
      <c r="E7" s="25">
        <v>2</v>
      </c>
      <c r="F7" s="32">
        <v>16</v>
      </c>
      <c r="G7" s="7"/>
    </row>
    <row r="8" spans="2:7" x14ac:dyDescent="0.3">
      <c r="B8" s="5" t="s">
        <v>5</v>
      </c>
      <c r="C8" s="6"/>
      <c r="D8" s="23">
        <v>34</v>
      </c>
      <c r="E8" s="25">
        <v>1</v>
      </c>
      <c r="F8" s="32">
        <v>33</v>
      </c>
      <c r="G8" s="7"/>
    </row>
    <row r="9" spans="2:7" x14ac:dyDescent="0.3">
      <c r="B9" s="5" t="s">
        <v>6</v>
      </c>
      <c r="C9" s="6"/>
      <c r="D9" s="23">
        <v>107</v>
      </c>
      <c r="E9" s="25">
        <v>6</v>
      </c>
      <c r="F9" s="32">
        <v>101</v>
      </c>
      <c r="G9" s="7"/>
    </row>
    <row r="10" spans="2:7" x14ac:dyDescent="0.3">
      <c r="B10" s="5" t="s">
        <v>7</v>
      </c>
      <c r="C10" s="6"/>
      <c r="D10" s="23">
        <v>152</v>
      </c>
      <c r="E10" s="25">
        <v>18</v>
      </c>
      <c r="F10" s="32">
        <v>134</v>
      </c>
      <c r="G10" s="7"/>
    </row>
    <row r="11" spans="2:7" x14ac:dyDescent="0.3">
      <c r="B11" s="5" t="s">
        <v>8</v>
      </c>
      <c r="C11" s="6"/>
      <c r="D11" s="23">
        <v>73</v>
      </c>
      <c r="E11" s="25">
        <v>5</v>
      </c>
      <c r="F11" s="32">
        <v>68</v>
      </c>
      <c r="G11" s="7"/>
    </row>
    <row r="12" spans="2:7" x14ac:dyDescent="0.3">
      <c r="B12" s="5" t="s">
        <v>9</v>
      </c>
      <c r="C12" s="6"/>
      <c r="D12" s="23">
        <v>209</v>
      </c>
      <c r="E12" s="25">
        <v>29</v>
      </c>
      <c r="F12" s="32">
        <v>180</v>
      </c>
      <c r="G12" s="7"/>
    </row>
    <row r="13" spans="2:7" x14ac:dyDescent="0.3">
      <c r="B13" s="5" t="s">
        <v>10</v>
      </c>
      <c r="C13" s="6"/>
      <c r="D13" s="23">
        <v>25</v>
      </c>
      <c r="E13" s="25">
        <v>6</v>
      </c>
      <c r="F13" s="32">
        <v>19</v>
      </c>
      <c r="G13" s="7"/>
    </row>
    <row r="14" spans="2:7" x14ac:dyDescent="0.3">
      <c r="B14" s="5" t="s">
        <v>11</v>
      </c>
      <c r="C14" s="6"/>
      <c r="D14" s="23">
        <v>105</v>
      </c>
      <c r="E14" s="25">
        <v>20</v>
      </c>
      <c r="F14" s="32">
        <v>85</v>
      </c>
      <c r="G14" s="7"/>
    </row>
    <row r="15" spans="2:7" x14ac:dyDescent="0.3">
      <c r="B15" s="5" t="s">
        <v>12</v>
      </c>
      <c r="C15" s="6"/>
      <c r="D15" s="23">
        <v>72</v>
      </c>
      <c r="E15" s="25">
        <v>4</v>
      </c>
      <c r="F15" s="32">
        <v>68</v>
      </c>
      <c r="G15" s="7"/>
    </row>
    <row r="16" spans="2:7" x14ac:dyDescent="0.3">
      <c r="B16" s="5" t="s">
        <v>13</v>
      </c>
      <c r="C16" s="6"/>
      <c r="D16" s="23">
        <v>43</v>
      </c>
      <c r="E16" s="25">
        <v>7</v>
      </c>
      <c r="F16" s="32">
        <v>36</v>
      </c>
      <c r="G16" s="7"/>
    </row>
    <row r="17" spans="2:7" x14ac:dyDescent="0.3">
      <c r="B17" s="5" t="s">
        <v>14</v>
      </c>
      <c r="C17" s="6"/>
      <c r="D17" s="23">
        <v>59</v>
      </c>
      <c r="E17" s="25">
        <v>2</v>
      </c>
      <c r="F17" s="32">
        <v>57</v>
      </c>
      <c r="G17" s="7"/>
    </row>
    <row r="18" spans="2:7" x14ac:dyDescent="0.3">
      <c r="B18" s="5" t="s">
        <v>15</v>
      </c>
      <c r="C18" s="6"/>
      <c r="D18" s="23">
        <v>88</v>
      </c>
      <c r="E18" s="25">
        <v>5</v>
      </c>
      <c r="F18" s="32">
        <v>83</v>
      </c>
      <c r="G18" s="7"/>
    </row>
    <row r="19" spans="2:7" x14ac:dyDescent="0.3">
      <c r="B19" s="5" t="s">
        <v>16</v>
      </c>
      <c r="C19" s="6"/>
      <c r="D19" s="23">
        <v>20</v>
      </c>
      <c r="E19" s="25">
        <v>1</v>
      </c>
      <c r="F19" s="32">
        <v>19</v>
      </c>
      <c r="G19" s="7"/>
    </row>
    <row r="20" spans="2:7" x14ac:dyDescent="0.3">
      <c r="B20" s="5" t="s">
        <v>17</v>
      </c>
      <c r="C20" s="6"/>
      <c r="D20" s="23">
        <v>41</v>
      </c>
      <c r="E20" s="25">
        <v>4</v>
      </c>
      <c r="F20" s="32">
        <v>37</v>
      </c>
      <c r="G20" s="7"/>
    </row>
    <row r="21" spans="2:7" x14ac:dyDescent="0.3">
      <c r="B21" s="5" t="s">
        <v>18</v>
      </c>
      <c r="C21" s="6"/>
      <c r="D21" s="23">
        <v>5</v>
      </c>
      <c r="E21" s="25">
        <v>0</v>
      </c>
      <c r="F21" s="32">
        <v>5</v>
      </c>
      <c r="G21" s="7"/>
    </row>
    <row r="22" spans="2:7" x14ac:dyDescent="0.3">
      <c r="B22" s="5" t="s">
        <v>19</v>
      </c>
      <c r="C22" s="6"/>
      <c r="D22" s="23">
        <v>57</v>
      </c>
      <c r="E22" s="25">
        <v>2</v>
      </c>
      <c r="F22" s="32">
        <v>55</v>
      </c>
      <c r="G22" s="7"/>
    </row>
    <row r="23" spans="2:7" x14ac:dyDescent="0.3">
      <c r="B23" s="5" t="s">
        <v>20</v>
      </c>
      <c r="C23" s="6"/>
      <c r="D23" s="23">
        <v>10</v>
      </c>
      <c r="E23" s="25">
        <v>0</v>
      </c>
      <c r="F23" s="32">
        <v>10</v>
      </c>
      <c r="G23" s="7"/>
    </row>
    <row r="24" spans="2:7" x14ac:dyDescent="0.3">
      <c r="B24" s="5" t="s">
        <v>21</v>
      </c>
      <c r="C24" s="6"/>
      <c r="D24" s="23">
        <v>88</v>
      </c>
      <c r="E24" s="25">
        <v>2</v>
      </c>
      <c r="F24" s="32">
        <v>86</v>
      </c>
      <c r="G24" s="7"/>
    </row>
    <row r="25" spans="2:7" x14ac:dyDescent="0.3">
      <c r="B25" s="5" t="s">
        <v>22</v>
      </c>
      <c r="C25" s="6"/>
      <c r="D25" s="23">
        <v>60</v>
      </c>
      <c r="E25" s="25">
        <v>2</v>
      </c>
      <c r="F25" s="32">
        <v>58</v>
      </c>
      <c r="G25" s="7"/>
    </row>
    <row r="26" spans="2:7" x14ac:dyDescent="0.3">
      <c r="B26" s="5" t="s">
        <v>23</v>
      </c>
      <c r="C26" s="6"/>
      <c r="D26" s="23">
        <v>77</v>
      </c>
      <c r="E26" s="25">
        <v>5</v>
      </c>
      <c r="F26" s="32">
        <v>72</v>
      </c>
      <c r="G26" s="7"/>
    </row>
    <row r="27" spans="2:7" x14ac:dyDescent="0.3">
      <c r="B27" s="5" t="s">
        <v>24</v>
      </c>
      <c r="C27" s="6"/>
      <c r="D27" s="23">
        <v>14</v>
      </c>
      <c r="E27" s="25">
        <v>-1</v>
      </c>
      <c r="F27" s="32">
        <v>15</v>
      </c>
      <c r="G27" s="7"/>
    </row>
    <row r="28" spans="2:7" x14ac:dyDescent="0.3">
      <c r="B28" s="5" t="s">
        <v>25</v>
      </c>
      <c r="C28" s="6"/>
      <c r="D28" s="23">
        <v>40</v>
      </c>
      <c r="E28" s="25">
        <v>5</v>
      </c>
      <c r="F28" s="32">
        <v>35</v>
      </c>
      <c r="G28" s="7"/>
    </row>
    <row r="29" spans="2:7" x14ac:dyDescent="0.3">
      <c r="B29" s="5" t="s">
        <v>26</v>
      </c>
      <c r="C29" s="6"/>
      <c r="D29" s="23">
        <v>20</v>
      </c>
      <c r="E29" s="25">
        <v>4</v>
      </c>
      <c r="F29" s="32">
        <v>16</v>
      </c>
      <c r="G29" s="7"/>
    </row>
    <row r="30" spans="2:7" x14ac:dyDescent="0.3">
      <c r="B30" s="5" t="s">
        <v>27</v>
      </c>
      <c r="C30" s="6"/>
      <c r="D30" s="23">
        <v>31</v>
      </c>
      <c r="E30" s="25">
        <v>1</v>
      </c>
      <c r="F30" s="32">
        <v>30</v>
      </c>
      <c r="G30" s="7"/>
    </row>
    <row r="31" spans="2:7" x14ac:dyDescent="0.3">
      <c r="B31" s="5" t="s">
        <v>28</v>
      </c>
      <c r="C31" s="6"/>
      <c r="D31" s="23">
        <v>31</v>
      </c>
      <c r="E31" s="25">
        <v>4</v>
      </c>
      <c r="F31" s="32">
        <v>27</v>
      </c>
      <c r="G31" s="7"/>
    </row>
    <row r="32" spans="2:7" x14ac:dyDescent="0.3">
      <c r="B32" s="5" t="s">
        <v>29</v>
      </c>
      <c r="C32" s="6"/>
      <c r="D32" s="23">
        <v>47</v>
      </c>
      <c r="E32" s="25">
        <v>7</v>
      </c>
      <c r="F32" s="32">
        <v>40</v>
      </c>
      <c r="G32" s="7"/>
    </row>
    <row r="33" spans="2:7" x14ac:dyDescent="0.3">
      <c r="B33" s="5" t="s">
        <v>30</v>
      </c>
      <c r="C33" s="6"/>
      <c r="D33" s="23">
        <v>83</v>
      </c>
      <c r="E33" s="25">
        <v>2</v>
      </c>
      <c r="F33" s="32">
        <v>81</v>
      </c>
      <c r="G33" s="7"/>
    </row>
    <row r="34" spans="2:7" x14ac:dyDescent="0.3">
      <c r="B34" s="5" t="s">
        <v>31</v>
      </c>
      <c r="C34" s="6"/>
      <c r="D34" s="23">
        <v>37</v>
      </c>
      <c r="E34" s="25">
        <v>7</v>
      </c>
      <c r="F34" s="32">
        <v>30</v>
      </c>
      <c r="G34" s="7"/>
    </row>
    <row r="35" spans="2:7" x14ac:dyDescent="0.3">
      <c r="B35" s="5" t="s">
        <v>32</v>
      </c>
      <c r="C35" s="6"/>
      <c r="D35" s="23">
        <v>63</v>
      </c>
      <c r="E35" s="25">
        <v>2</v>
      </c>
      <c r="F35" s="32">
        <v>61</v>
      </c>
      <c r="G35" s="7"/>
    </row>
    <row r="36" spans="2:7" x14ac:dyDescent="0.3">
      <c r="B36" s="5" t="s">
        <v>33</v>
      </c>
      <c r="C36" s="6"/>
      <c r="D36" s="23">
        <v>51</v>
      </c>
      <c r="E36" s="25">
        <v>10</v>
      </c>
      <c r="F36" s="32">
        <v>41</v>
      </c>
      <c r="G36" s="7"/>
    </row>
    <row r="37" spans="2:7" x14ac:dyDescent="0.3">
      <c r="B37" s="5" t="s">
        <v>34</v>
      </c>
      <c r="C37" s="6"/>
      <c r="D37" s="23">
        <v>229</v>
      </c>
      <c r="E37" s="25">
        <v>0</v>
      </c>
      <c r="F37" s="32">
        <v>229</v>
      </c>
      <c r="G37" s="7"/>
    </row>
    <row r="38" spans="2:7" x14ac:dyDescent="0.3">
      <c r="B38" s="5"/>
      <c r="C38" s="6"/>
      <c r="D38" s="23"/>
      <c r="E38" s="25"/>
      <c r="F38" s="32"/>
      <c r="G38" s="7"/>
    </row>
    <row r="39" spans="2:7" x14ac:dyDescent="0.3">
      <c r="B39" s="31" t="s">
        <v>0</v>
      </c>
      <c r="C39" s="6"/>
      <c r="D39" s="26">
        <f>SUM(D6:D37)</f>
        <v>2010</v>
      </c>
      <c r="E39" s="26">
        <f t="shared" ref="E39:F39" si="0">SUM(E6:E37)</f>
        <v>166</v>
      </c>
      <c r="F39" s="26">
        <f t="shared" si="0"/>
        <v>1844</v>
      </c>
      <c r="G39" s="33"/>
    </row>
    <row r="40" spans="2:7" ht="15" thickBot="1" x14ac:dyDescent="0.35">
      <c r="B40" s="30"/>
      <c r="C40" s="12"/>
      <c r="D40" s="24"/>
      <c r="E40" s="29">
        <v>8.3000000000000004E-2</v>
      </c>
      <c r="F40" s="13">
        <v>0.91700000000000004</v>
      </c>
      <c r="G40" s="14"/>
    </row>
    <row r="41" spans="2:7" x14ac:dyDescent="0.3">
      <c r="B41" s="1"/>
      <c r="C41" s="15"/>
      <c r="D41" s="15"/>
      <c r="E41" s="15"/>
      <c r="F41" s="15"/>
      <c r="G41" s="1"/>
    </row>
    <row r="42" spans="2:7" x14ac:dyDescent="0.3">
      <c r="B42" s="19" t="s">
        <v>35</v>
      </c>
      <c r="C42" s="20"/>
      <c r="D42" s="20"/>
      <c r="E42" s="20"/>
      <c r="F42" s="20"/>
      <c r="G42" s="21"/>
    </row>
    <row r="43" spans="2:7" x14ac:dyDescent="0.3">
      <c r="B43" s="42" t="s">
        <v>36</v>
      </c>
      <c r="C43" s="43"/>
      <c r="D43" s="43"/>
      <c r="E43" s="43"/>
      <c r="F43" s="43"/>
      <c r="G43" s="44"/>
    </row>
  </sheetData>
  <mergeCells count="3">
    <mergeCell ref="B2:G2"/>
    <mergeCell ref="D4:F4"/>
    <mergeCell ref="B43:G4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4"/>
  <sheetViews>
    <sheetView zoomScale="80" zoomScaleNormal="80" workbookViewId="0">
      <selection activeCell="S18" sqref="S18"/>
    </sheetView>
  </sheetViews>
  <sheetFormatPr defaultRowHeight="14.4" x14ac:dyDescent="0.3"/>
  <cols>
    <col min="1" max="1" width="7.77734375" customWidth="1"/>
    <col min="3" max="3" width="25.5546875" customWidth="1"/>
    <col min="5" max="5" width="12.77734375" customWidth="1"/>
    <col min="6" max="6" width="11.44140625" customWidth="1"/>
    <col min="7" max="7" width="14.21875" customWidth="1"/>
  </cols>
  <sheetData>
    <row r="2" spans="1:7" ht="15" thickBot="1" x14ac:dyDescent="0.35">
      <c r="A2" s="1"/>
      <c r="B2" s="38" t="s">
        <v>41</v>
      </c>
      <c r="C2" s="38"/>
      <c r="D2" s="38"/>
      <c r="E2" s="38"/>
      <c r="F2" s="38"/>
      <c r="G2" s="38"/>
    </row>
    <row r="3" spans="1:7" x14ac:dyDescent="0.3">
      <c r="A3" s="1"/>
      <c r="B3" s="2"/>
      <c r="C3" s="3"/>
      <c r="D3" s="3"/>
      <c r="E3" s="3"/>
      <c r="F3" s="3"/>
      <c r="G3" s="4"/>
    </row>
    <row r="4" spans="1:7" x14ac:dyDescent="0.3">
      <c r="A4" s="1"/>
      <c r="B4" s="5"/>
      <c r="C4" s="6"/>
      <c r="D4" s="39" t="s">
        <v>39</v>
      </c>
      <c r="E4" s="40"/>
      <c r="F4" s="41"/>
      <c r="G4" s="7"/>
    </row>
    <row r="5" spans="1:7" ht="28.8" x14ac:dyDescent="0.3">
      <c r="A5" s="1"/>
      <c r="B5" s="5"/>
      <c r="C5" s="6"/>
      <c r="D5" s="8" t="s">
        <v>0</v>
      </c>
      <c r="E5" s="9" t="s">
        <v>1</v>
      </c>
      <c r="F5" s="10" t="s">
        <v>2</v>
      </c>
      <c r="G5" s="7"/>
    </row>
    <row r="6" spans="1:7" x14ac:dyDescent="0.3">
      <c r="A6" s="1"/>
      <c r="B6" s="5" t="s">
        <v>3</v>
      </c>
      <c r="C6" s="6"/>
      <c r="D6" s="23">
        <v>34</v>
      </c>
      <c r="E6" s="25">
        <v>7</v>
      </c>
      <c r="F6" s="32">
        <v>27</v>
      </c>
      <c r="G6" s="7"/>
    </row>
    <row r="7" spans="1:7" x14ac:dyDescent="0.3">
      <c r="A7" s="1"/>
      <c r="B7" s="5" t="s">
        <v>4</v>
      </c>
      <c r="C7" s="6"/>
      <c r="D7" s="23">
        <v>25</v>
      </c>
      <c r="E7" s="25">
        <v>3</v>
      </c>
      <c r="F7" s="32">
        <v>22</v>
      </c>
      <c r="G7" s="7"/>
    </row>
    <row r="8" spans="1:7" x14ac:dyDescent="0.3">
      <c r="A8" s="1"/>
      <c r="B8" s="5" t="s">
        <v>5</v>
      </c>
      <c r="C8" s="6"/>
      <c r="D8" s="23">
        <v>42</v>
      </c>
      <c r="E8" s="25">
        <v>6</v>
      </c>
      <c r="F8" s="32">
        <v>36</v>
      </c>
      <c r="G8" s="7"/>
    </row>
    <row r="9" spans="1:7" x14ac:dyDescent="0.3">
      <c r="A9" s="1"/>
      <c r="B9" s="5" t="s">
        <v>6</v>
      </c>
      <c r="C9" s="6"/>
      <c r="D9" s="23">
        <v>115</v>
      </c>
      <c r="E9" s="25">
        <v>12</v>
      </c>
      <c r="F9" s="32">
        <v>103</v>
      </c>
      <c r="G9" s="7"/>
    </row>
    <row r="10" spans="1:7" x14ac:dyDescent="0.3">
      <c r="A10" s="1"/>
      <c r="B10" s="5" t="s">
        <v>7</v>
      </c>
      <c r="C10" s="6"/>
      <c r="D10" s="23">
        <v>141</v>
      </c>
      <c r="E10" s="25">
        <v>16</v>
      </c>
      <c r="F10" s="32">
        <v>125</v>
      </c>
      <c r="G10" s="7"/>
    </row>
    <row r="11" spans="1:7" x14ac:dyDescent="0.3">
      <c r="A11" s="1"/>
      <c r="B11" s="5" t="s">
        <v>8</v>
      </c>
      <c r="C11" s="6"/>
      <c r="D11" s="23">
        <v>56</v>
      </c>
      <c r="E11" s="25">
        <v>2</v>
      </c>
      <c r="F11" s="32">
        <v>54</v>
      </c>
      <c r="G11" s="7"/>
    </row>
    <row r="12" spans="1:7" x14ac:dyDescent="0.3">
      <c r="A12" s="1"/>
      <c r="B12" s="5" t="s">
        <v>9</v>
      </c>
      <c r="C12" s="6"/>
      <c r="D12" s="23">
        <v>190</v>
      </c>
      <c r="E12" s="25">
        <v>37</v>
      </c>
      <c r="F12" s="32">
        <v>153</v>
      </c>
      <c r="G12" s="7"/>
    </row>
    <row r="13" spans="1:7" x14ac:dyDescent="0.3">
      <c r="A13" s="1"/>
      <c r="B13" s="5" t="s">
        <v>10</v>
      </c>
      <c r="C13" s="6"/>
      <c r="D13" s="23">
        <v>22</v>
      </c>
      <c r="E13" s="25">
        <v>2</v>
      </c>
      <c r="F13" s="32">
        <v>20</v>
      </c>
      <c r="G13" s="7"/>
    </row>
    <row r="14" spans="1:7" x14ac:dyDescent="0.3">
      <c r="A14" s="1"/>
      <c r="B14" s="5" t="s">
        <v>11</v>
      </c>
      <c r="C14" s="6"/>
      <c r="D14" s="23">
        <v>72</v>
      </c>
      <c r="E14" s="25">
        <v>10</v>
      </c>
      <c r="F14" s="32">
        <v>62</v>
      </c>
      <c r="G14" s="7"/>
    </row>
    <row r="15" spans="1:7" x14ac:dyDescent="0.3">
      <c r="A15" s="1"/>
      <c r="B15" s="5" t="s">
        <v>12</v>
      </c>
      <c r="C15" s="6"/>
      <c r="D15" s="23">
        <v>62</v>
      </c>
      <c r="E15" s="25">
        <v>7</v>
      </c>
      <c r="F15" s="32">
        <v>55</v>
      </c>
      <c r="G15" s="7"/>
    </row>
    <row r="16" spans="1:7" x14ac:dyDescent="0.3">
      <c r="A16" s="1"/>
      <c r="B16" s="5" t="s">
        <v>13</v>
      </c>
      <c r="C16" s="6"/>
      <c r="D16" s="23">
        <v>46</v>
      </c>
      <c r="E16" s="25">
        <v>11</v>
      </c>
      <c r="F16" s="32">
        <v>35</v>
      </c>
      <c r="G16" s="7"/>
    </row>
    <row r="17" spans="1:7" x14ac:dyDescent="0.3">
      <c r="A17" s="1"/>
      <c r="B17" s="5" t="s">
        <v>14</v>
      </c>
      <c r="C17" s="6"/>
      <c r="D17" s="23">
        <v>70</v>
      </c>
      <c r="E17" s="25">
        <v>7</v>
      </c>
      <c r="F17" s="32">
        <v>63</v>
      </c>
      <c r="G17" s="7"/>
    </row>
    <row r="18" spans="1:7" x14ac:dyDescent="0.3">
      <c r="A18" s="1"/>
      <c r="B18" s="5" t="s">
        <v>15</v>
      </c>
      <c r="C18" s="6"/>
      <c r="D18" s="23">
        <v>58</v>
      </c>
      <c r="E18" s="25">
        <v>5</v>
      </c>
      <c r="F18" s="32">
        <v>53</v>
      </c>
      <c r="G18" s="7"/>
    </row>
    <row r="19" spans="1:7" x14ac:dyDescent="0.3">
      <c r="A19" s="1"/>
      <c r="B19" s="5" t="s">
        <v>16</v>
      </c>
      <c r="C19" s="6"/>
      <c r="D19" s="23">
        <v>17</v>
      </c>
      <c r="E19" s="25">
        <v>0</v>
      </c>
      <c r="F19" s="32">
        <v>17</v>
      </c>
      <c r="G19" s="7"/>
    </row>
    <row r="20" spans="1:7" x14ac:dyDescent="0.3">
      <c r="A20" s="1"/>
      <c r="B20" s="5" t="s">
        <v>17</v>
      </c>
      <c r="C20" s="6"/>
      <c r="D20" s="23">
        <v>47</v>
      </c>
      <c r="E20" s="25">
        <v>5</v>
      </c>
      <c r="F20" s="32">
        <v>42</v>
      </c>
      <c r="G20" s="7"/>
    </row>
    <row r="21" spans="1:7" x14ac:dyDescent="0.3">
      <c r="A21" s="1"/>
      <c r="B21" s="5" t="s">
        <v>18</v>
      </c>
      <c r="C21" s="6"/>
      <c r="D21" s="23">
        <v>16</v>
      </c>
      <c r="E21" s="25">
        <v>2</v>
      </c>
      <c r="F21" s="32">
        <v>14</v>
      </c>
      <c r="G21" s="7"/>
    </row>
    <row r="22" spans="1:7" x14ac:dyDescent="0.3">
      <c r="A22" s="1"/>
      <c r="B22" s="5" t="s">
        <v>19</v>
      </c>
      <c r="C22" s="6"/>
      <c r="D22" s="23">
        <v>71</v>
      </c>
      <c r="E22" s="25">
        <v>5</v>
      </c>
      <c r="F22" s="32">
        <v>66</v>
      </c>
      <c r="G22" s="7"/>
    </row>
    <row r="23" spans="1:7" x14ac:dyDescent="0.3">
      <c r="A23" s="1"/>
      <c r="B23" s="5" t="s">
        <v>20</v>
      </c>
      <c r="C23" s="6"/>
      <c r="D23" s="23">
        <v>14</v>
      </c>
      <c r="E23" s="25">
        <v>1</v>
      </c>
      <c r="F23" s="32">
        <v>13</v>
      </c>
      <c r="G23" s="7"/>
    </row>
    <row r="24" spans="1:7" x14ac:dyDescent="0.3">
      <c r="A24" s="1"/>
      <c r="B24" s="5" t="s">
        <v>21</v>
      </c>
      <c r="C24" s="6"/>
      <c r="D24" s="23">
        <v>96</v>
      </c>
      <c r="E24" s="25">
        <v>4</v>
      </c>
      <c r="F24" s="32">
        <v>92</v>
      </c>
      <c r="G24" s="7"/>
    </row>
    <row r="25" spans="1:7" x14ac:dyDescent="0.3">
      <c r="A25" s="1"/>
      <c r="B25" s="5" t="s">
        <v>22</v>
      </c>
      <c r="C25" s="6"/>
      <c r="D25" s="23">
        <v>39</v>
      </c>
      <c r="E25" s="25">
        <v>1</v>
      </c>
      <c r="F25" s="32">
        <v>38</v>
      </c>
      <c r="G25" s="7"/>
    </row>
    <row r="26" spans="1:7" x14ac:dyDescent="0.3">
      <c r="A26" s="1"/>
      <c r="B26" s="5" t="s">
        <v>23</v>
      </c>
      <c r="C26" s="6"/>
      <c r="D26" s="23">
        <v>87</v>
      </c>
      <c r="E26" s="25">
        <v>8</v>
      </c>
      <c r="F26" s="32">
        <v>79</v>
      </c>
      <c r="G26" s="7"/>
    </row>
    <row r="27" spans="1:7" x14ac:dyDescent="0.3">
      <c r="A27" s="1"/>
      <c r="B27" s="5" t="s">
        <v>24</v>
      </c>
      <c r="C27" s="6"/>
      <c r="D27" s="23">
        <v>25</v>
      </c>
      <c r="E27" s="25">
        <v>1</v>
      </c>
      <c r="F27" s="32">
        <v>24</v>
      </c>
      <c r="G27" s="7"/>
    </row>
    <row r="28" spans="1:7" x14ac:dyDescent="0.3">
      <c r="A28" s="1"/>
      <c r="B28" s="5" t="s">
        <v>25</v>
      </c>
      <c r="C28" s="6"/>
      <c r="D28" s="23">
        <v>14</v>
      </c>
      <c r="E28" s="25">
        <v>2</v>
      </c>
      <c r="F28" s="32">
        <v>12</v>
      </c>
      <c r="G28" s="7"/>
    </row>
    <row r="29" spans="1:7" x14ac:dyDescent="0.3">
      <c r="A29" s="1"/>
      <c r="B29" s="5" t="s">
        <v>26</v>
      </c>
      <c r="C29" s="6"/>
      <c r="D29" s="23">
        <v>24</v>
      </c>
      <c r="E29" s="25">
        <v>3</v>
      </c>
      <c r="F29" s="32">
        <v>21</v>
      </c>
      <c r="G29" s="7"/>
    </row>
    <row r="30" spans="1:7" x14ac:dyDescent="0.3">
      <c r="A30" s="1"/>
      <c r="B30" s="5" t="s">
        <v>27</v>
      </c>
      <c r="C30" s="6"/>
      <c r="D30" s="23">
        <v>20</v>
      </c>
      <c r="E30" s="25">
        <v>2</v>
      </c>
      <c r="F30" s="32">
        <v>18</v>
      </c>
      <c r="G30" s="7"/>
    </row>
    <row r="31" spans="1:7" x14ac:dyDescent="0.3">
      <c r="A31" s="1"/>
      <c r="B31" s="5" t="s">
        <v>28</v>
      </c>
      <c r="C31" s="6"/>
      <c r="D31" s="23">
        <v>34</v>
      </c>
      <c r="E31" s="25">
        <v>9</v>
      </c>
      <c r="F31" s="32">
        <v>25</v>
      </c>
      <c r="G31" s="7"/>
    </row>
    <row r="32" spans="1:7" x14ac:dyDescent="0.3">
      <c r="A32" s="1"/>
      <c r="B32" s="5" t="s">
        <v>29</v>
      </c>
      <c r="C32" s="6"/>
      <c r="D32" s="23">
        <v>46</v>
      </c>
      <c r="E32" s="25">
        <v>6</v>
      </c>
      <c r="F32" s="32">
        <v>40</v>
      </c>
      <c r="G32" s="7"/>
    </row>
    <row r="33" spans="1:7" x14ac:dyDescent="0.3">
      <c r="A33" s="1"/>
      <c r="B33" s="5" t="s">
        <v>30</v>
      </c>
      <c r="C33" s="6"/>
      <c r="D33" s="23">
        <v>69</v>
      </c>
      <c r="E33" s="25">
        <v>0</v>
      </c>
      <c r="F33" s="32">
        <v>69</v>
      </c>
      <c r="G33" s="7"/>
    </row>
    <row r="34" spans="1:7" x14ac:dyDescent="0.3">
      <c r="A34" s="1"/>
      <c r="B34" s="5" t="s">
        <v>31</v>
      </c>
      <c r="C34" s="6"/>
      <c r="D34" s="23">
        <v>37</v>
      </c>
      <c r="E34" s="25">
        <v>6</v>
      </c>
      <c r="F34" s="32">
        <v>31</v>
      </c>
      <c r="G34" s="7"/>
    </row>
    <row r="35" spans="1:7" x14ac:dyDescent="0.3">
      <c r="A35" s="1"/>
      <c r="B35" s="5" t="s">
        <v>32</v>
      </c>
      <c r="C35" s="6"/>
      <c r="D35" s="23">
        <v>47</v>
      </c>
      <c r="E35" s="25">
        <v>1</v>
      </c>
      <c r="F35" s="32">
        <v>46</v>
      </c>
      <c r="G35" s="7"/>
    </row>
    <row r="36" spans="1:7" x14ac:dyDescent="0.3">
      <c r="A36" s="1"/>
      <c r="B36" s="5" t="s">
        <v>33</v>
      </c>
      <c r="C36" s="6"/>
      <c r="D36" s="23">
        <v>62</v>
      </c>
      <c r="E36" s="25">
        <v>8</v>
      </c>
      <c r="F36" s="32">
        <v>54</v>
      </c>
      <c r="G36" s="7"/>
    </row>
    <row r="37" spans="1:7" x14ac:dyDescent="0.3">
      <c r="A37" s="1"/>
      <c r="B37" s="5" t="s">
        <v>34</v>
      </c>
      <c r="C37" s="6"/>
      <c r="D37" s="23">
        <v>301</v>
      </c>
      <c r="E37" s="25">
        <v>1</v>
      </c>
      <c r="F37" s="32">
        <v>300</v>
      </c>
      <c r="G37" s="7"/>
    </row>
    <row r="38" spans="1:7" x14ac:dyDescent="0.3">
      <c r="A38" s="1"/>
      <c r="B38" s="5"/>
      <c r="C38" s="6"/>
      <c r="D38" s="23"/>
      <c r="E38" s="25"/>
      <c r="F38" s="32"/>
      <c r="G38" s="7"/>
    </row>
    <row r="39" spans="1:7" x14ac:dyDescent="0.3">
      <c r="A39" s="1"/>
      <c r="B39" s="31" t="s">
        <v>0</v>
      </c>
      <c r="C39" s="6"/>
      <c r="D39" s="26">
        <v>1999</v>
      </c>
      <c r="E39" s="27">
        <v>190</v>
      </c>
      <c r="F39" s="34">
        <v>1809</v>
      </c>
      <c r="G39" s="7"/>
    </row>
    <row r="40" spans="1:7" ht="15" thickBot="1" x14ac:dyDescent="0.35">
      <c r="A40" s="1"/>
      <c r="B40" s="30"/>
      <c r="C40" s="12"/>
      <c r="D40" s="24"/>
      <c r="E40" s="29">
        <v>9.5000000000000001E-2</v>
      </c>
      <c r="F40" s="13">
        <v>0.90500000000000003</v>
      </c>
      <c r="G40" s="14"/>
    </row>
    <row r="41" spans="1:7" x14ac:dyDescent="0.3">
      <c r="A41" s="1"/>
      <c r="B41" s="1"/>
      <c r="C41" s="15"/>
      <c r="D41" s="15"/>
      <c r="E41" s="15"/>
      <c r="F41" s="15"/>
      <c r="G41" s="1"/>
    </row>
    <row r="42" spans="1:7" x14ac:dyDescent="0.3">
      <c r="A42" s="1"/>
      <c r="B42" s="19" t="s">
        <v>35</v>
      </c>
      <c r="C42" s="20"/>
      <c r="D42" s="20"/>
      <c r="E42" s="20"/>
      <c r="F42" s="20"/>
      <c r="G42" s="21"/>
    </row>
    <row r="43" spans="1:7" x14ac:dyDescent="0.3">
      <c r="A43" s="1"/>
      <c r="B43" s="42" t="s">
        <v>36</v>
      </c>
      <c r="C43" s="43"/>
      <c r="D43" s="43"/>
      <c r="E43" s="43"/>
      <c r="F43" s="43"/>
      <c r="G43" s="44"/>
    </row>
    <row r="44" spans="1:7" x14ac:dyDescent="0.3">
      <c r="A44" s="1"/>
      <c r="B44" s="1"/>
      <c r="C44" s="1"/>
      <c r="D44" s="1"/>
      <c r="E44" s="1"/>
      <c r="F44" s="1"/>
      <c r="G44" s="1"/>
    </row>
  </sheetData>
  <mergeCells count="3">
    <mergeCell ref="B2:G2"/>
    <mergeCell ref="D4:F4"/>
    <mergeCell ref="B43:G43"/>
  </mergeCells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zoomScale="80" zoomScaleNormal="80" workbookViewId="0">
      <selection activeCell="K30" sqref="K30:K31"/>
    </sheetView>
  </sheetViews>
  <sheetFormatPr defaultRowHeight="14.4" x14ac:dyDescent="0.3"/>
  <cols>
    <col min="3" max="3" width="26" customWidth="1"/>
  </cols>
  <sheetData>
    <row r="1" spans="1:7" x14ac:dyDescent="0.3">
      <c r="A1" s="1"/>
      <c r="B1" s="1"/>
      <c r="C1" s="1"/>
      <c r="D1" s="1"/>
      <c r="E1" s="1"/>
      <c r="F1" s="1"/>
      <c r="G1" s="1"/>
    </row>
    <row r="2" spans="1:7" ht="15" thickBot="1" x14ac:dyDescent="0.35">
      <c r="A2" s="1"/>
      <c r="B2" s="38" t="s">
        <v>42</v>
      </c>
      <c r="C2" s="38"/>
      <c r="D2" s="38"/>
      <c r="E2" s="38"/>
      <c r="F2" s="38"/>
      <c r="G2" s="38"/>
    </row>
    <row r="3" spans="1:7" x14ac:dyDescent="0.3">
      <c r="A3" s="1"/>
      <c r="B3" s="2"/>
      <c r="C3" s="3"/>
      <c r="D3" s="3"/>
      <c r="E3" s="3"/>
      <c r="F3" s="3"/>
      <c r="G3" s="4"/>
    </row>
    <row r="4" spans="1:7" ht="30.6" customHeight="1" x14ac:dyDescent="0.3">
      <c r="A4" s="1"/>
      <c r="B4" s="5"/>
      <c r="C4" s="6"/>
      <c r="D4" s="39" t="s">
        <v>38</v>
      </c>
      <c r="E4" s="40"/>
      <c r="F4" s="41"/>
      <c r="G4" s="7"/>
    </row>
    <row r="5" spans="1:7" ht="43.2" x14ac:dyDescent="0.3">
      <c r="A5" s="1"/>
      <c r="B5" s="5"/>
      <c r="C5" s="6"/>
      <c r="D5" s="8" t="s">
        <v>0</v>
      </c>
      <c r="E5" s="9" t="s">
        <v>1</v>
      </c>
      <c r="F5" s="10" t="s">
        <v>2</v>
      </c>
      <c r="G5" s="7"/>
    </row>
    <row r="6" spans="1:7" x14ac:dyDescent="0.3">
      <c r="A6" s="1"/>
      <c r="B6" s="5" t="s">
        <v>3</v>
      </c>
      <c r="C6" s="6"/>
      <c r="D6" s="23">
        <v>30</v>
      </c>
      <c r="E6" s="25">
        <v>4</v>
      </c>
      <c r="F6" s="22">
        <v>26</v>
      </c>
      <c r="G6" s="7"/>
    </row>
    <row r="7" spans="1:7" x14ac:dyDescent="0.3">
      <c r="A7" s="1"/>
      <c r="B7" s="5" t="s">
        <v>4</v>
      </c>
      <c r="C7" s="6"/>
      <c r="D7" s="23">
        <v>21</v>
      </c>
      <c r="E7" s="25">
        <v>1</v>
      </c>
      <c r="F7" s="22">
        <v>20</v>
      </c>
      <c r="G7" s="7"/>
    </row>
    <row r="8" spans="1:7" x14ac:dyDescent="0.3">
      <c r="A8" s="1"/>
      <c r="B8" s="5" t="s">
        <v>5</v>
      </c>
      <c r="C8" s="6"/>
      <c r="D8" s="23">
        <v>40</v>
      </c>
      <c r="E8" s="25">
        <v>1</v>
      </c>
      <c r="F8" s="22">
        <v>39</v>
      </c>
      <c r="G8" s="7"/>
    </row>
    <row r="9" spans="1:7" x14ac:dyDescent="0.3">
      <c r="A9" s="1"/>
      <c r="B9" s="5" t="s">
        <v>6</v>
      </c>
      <c r="C9" s="6"/>
      <c r="D9" s="23">
        <v>90</v>
      </c>
      <c r="E9" s="25">
        <v>5</v>
      </c>
      <c r="F9" s="22">
        <v>85</v>
      </c>
      <c r="G9" s="7"/>
    </row>
    <row r="10" spans="1:7" x14ac:dyDescent="0.3">
      <c r="A10" s="1"/>
      <c r="B10" s="5" t="s">
        <v>7</v>
      </c>
      <c r="C10" s="6"/>
      <c r="D10" s="23">
        <v>136</v>
      </c>
      <c r="E10" s="25">
        <v>15</v>
      </c>
      <c r="F10" s="22">
        <v>121</v>
      </c>
      <c r="G10" s="7"/>
    </row>
    <row r="11" spans="1:7" x14ac:dyDescent="0.3">
      <c r="A11" s="1"/>
      <c r="B11" s="5" t="s">
        <v>8</v>
      </c>
      <c r="C11" s="6"/>
      <c r="D11" s="23">
        <v>54</v>
      </c>
      <c r="E11" s="25">
        <v>9</v>
      </c>
      <c r="F11" s="22">
        <v>45</v>
      </c>
      <c r="G11" s="7"/>
    </row>
    <row r="12" spans="1:7" x14ac:dyDescent="0.3">
      <c r="A12" s="1"/>
      <c r="B12" s="5" t="s">
        <v>9</v>
      </c>
      <c r="C12" s="6"/>
      <c r="D12" s="23">
        <v>144</v>
      </c>
      <c r="E12" s="25">
        <v>29</v>
      </c>
      <c r="F12" s="22">
        <v>115</v>
      </c>
      <c r="G12" s="7"/>
    </row>
    <row r="13" spans="1:7" x14ac:dyDescent="0.3">
      <c r="A13" s="1"/>
      <c r="B13" s="5" t="s">
        <v>10</v>
      </c>
      <c r="C13" s="6"/>
      <c r="D13" s="23">
        <v>20</v>
      </c>
      <c r="E13" s="25">
        <v>3</v>
      </c>
      <c r="F13" s="22">
        <v>17</v>
      </c>
      <c r="G13" s="7"/>
    </row>
    <row r="14" spans="1:7" x14ac:dyDescent="0.3">
      <c r="A14" s="1"/>
      <c r="B14" s="5" t="s">
        <v>11</v>
      </c>
      <c r="C14" s="6"/>
      <c r="D14" s="23">
        <v>85</v>
      </c>
      <c r="E14" s="25">
        <v>24</v>
      </c>
      <c r="F14" s="22">
        <v>61</v>
      </c>
      <c r="G14" s="7"/>
    </row>
    <row r="15" spans="1:7" x14ac:dyDescent="0.3">
      <c r="A15" s="1"/>
      <c r="B15" s="5" t="s">
        <v>12</v>
      </c>
      <c r="C15" s="6"/>
      <c r="D15" s="23">
        <v>64</v>
      </c>
      <c r="E15" s="25">
        <v>2</v>
      </c>
      <c r="F15" s="22">
        <v>62</v>
      </c>
      <c r="G15" s="7"/>
    </row>
    <row r="16" spans="1:7" x14ac:dyDescent="0.3">
      <c r="A16" s="1"/>
      <c r="B16" s="5" t="s">
        <v>13</v>
      </c>
      <c r="C16" s="6"/>
      <c r="D16" s="23">
        <v>42</v>
      </c>
      <c r="E16" s="25">
        <v>4</v>
      </c>
      <c r="F16" s="22">
        <v>38</v>
      </c>
      <c r="G16" s="7"/>
    </row>
    <row r="17" spans="1:7" x14ac:dyDescent="0.3">
      <c r="A17" s="1"/>
      <c r="B17" s="5" t="s">
        <v>14</v>
      </c>
      <c r="C17" s="6"/>
      <c r="D17" s="23">
        <v>79</v>
      </c>
      <c r="E17" s="25">
        <v>4</v>
      </c>
      <c r="F17" s="22">
        <v>75</v>
      </c>
      <c r="G17" s="7"/>
    </row>
    <row r="18" spans="1:7" x14ac:dyDescent="0.3">
      <c r="A18" s="1"/>
      <c r="B18" s="5" t="s">
        <v>15</v>
      </c>
      <c r="C18" s="6"/>
      <c r="D18" s="23">
        <v>95</v>
      </c>
      <c r="E18" s="25">
        <v>11</v>
      </c>
      <c r="F18" s="22">
        <v>84</v>
      </c>
      <c r="G18" s="7"/>
    </row>
    <row r="19" spans="1:7" x14ac:dyDescent="0.3">
      <c r="A19" s="1"/>
      <c r="B19" s="5" t="s">
        <v>16</v>
      </c>
      <c r="C19" s="6"/>
      <c r="D19" s="23">
        <v>20</v>
      </c>
      <c r="E19" s="25">
        <v>0</v>
      </c>
      <c r="F19" s="22">
        <v>20</v>
      </c>
      <c r="G19" s="7"/>
    </row>
    <row r="20" spans="1:7" x14ac:dyDescent="0.3">
      <c r="A20" s="1"/>
      <c r="B20" s="5" t="s">
        <v>17</v>
      </c>
      <c r="C20" s="6"/>
      <c r="D20" s="23">
        <v>51</v>
      </c>
      <c r="E20" s="25">
        <v>11</v>
      </c>
      <c r="F20" s="22">
        <v>40</v>
      </c>
      <c r="G20" s="7"/>
    </row>
    <row r="21" spans="1:7" x14ac:dyDescent="0.3">
      <c r="A21" s="1"/>
      <c r="B21" s="5" t="s">
        <v>18</v>
      </c>
      <c r="C21" s="6"/>
      <c r="D21" s="23">
        <v>13</v>
      </c>
      <c r="E21" s="25">
        <v>4</v>
      </c>
      <c r="F21" s="22">
        <v>9</v>
      </c>
      <c r="G21" s="7"/>
    </row>
    <row r="22" spans="1:7" x14ac:dyDescent="0.3">
      <c r="A22" s="1"/>
      <c r="B22" s="5" t="s">
        <v>19</v>
      </c>
      <c r="C22" s="6"/>
      <c r="D22" s="23">
        <v>64</v>
      </c>
      <c r="E22" s="25">
        <v>11</v>
      </c>
      <c r="F22" s="22">
        <v>53</v>
      </c>
      <c r="G22" s="7"/>
    </row>
    <row r="23" spans="1:7" x14ac:dyDescent="0.3">
      <c r="A23" s="1"/>
      <c r="B23" s="5" t="s">
        <v>20</v>
      </c>
      <c r="C23" s="6"/>
      <c r="D23" s="23">
        <v>12</v>
      </c>
      <c r="E23" s="25">
        <v>1</v>
      </c>
      <c r="F23" s="22">
        <v>11</v>
      </c>
      <c r="G23" s="7"/>
    </row>
    <row r="24" spans="1:7" x14ac:dyDescent="0.3">
      <c r="A24" s="1"/>
      <c r="B24" s="5" t="s">
        <v>21</v>
      </c>
      <c r="C24" s="6"/>
      <c r="D24" s="23">
        <v>124</v>
      </c>
      <c r="E24" s="25">
        <v>4</v>
      </c>
      <c r="F24" s="22">
        <v>120</v>
      </c>
      <c r="G24" s="7"/>
    </row>
    <row r="25" spans="1:7" x14ac:dyDescent="0.3">
      <c r="A25" s="1"/>
      <c r="B25" s="5" t="s">
        <v>22</v>
      </c>
      <c r="C25" s="6"/>
      <c r="D25" s="23">
        <v>35</v>
      </c>
      <c r="E25" s="25">
        <v>4</v>
      </c>
      <c r="F25" s="22">
        <v>31</v>
      </c>
      <c r="G25" s="7"/>
    </row>
    <row r="26" spans="1:7" x14ac:dyDescent="0.3">
      <c r="A26" s="1"/>
      <c r="B26" s="5" t="s">
        <v>23</v>
      </c>
      <c r="C26" s="6"/>
      <c r="D26" s="23">
        <v>94</v>
      </c>
      <c r="E26" s="25">
        <v>4</v>
      </c>
      <c r="F26" s="22">
        <v>90</v>
      </c>
      <c r="G26" s="7"/>
    </row>
    <row r="27" spans="1:7" x14ac:dyDescent="0.3">
      <c r="A27" s="1"/>
      <c r="B27" s="5" t="s">
        <v>24</v>
      </c>
      <c r="C27" s="6"/>
      <c r="D27" s="23">
        <v>20</v>
      </c>
      <c r="E27" s="25">
        <v>1</v>
      </c>
      <c r="F27" s="22">
        <v>19</v>
      </c>
      <c r="G27" s="7"/>
    </row>
    <row r="28" spans="1:7" x14ac:dyDescent="0.3">
      <c r="A28" s="1"/>
      <c r="B28" s="5" t="s">
        <v>25</v>
      </c>
      <c r="C28" s="6"/>
      <c r="D28" s="23">
        <v>19</v>
      </c>
      <c r="E28" s="25">
        <v>3</v>
      </c>
      <c r="F28" s="22">
        <v>16</v>
      </c>
      <c r="G28" s="7"/>
    </row>
    <row r="29" spans="1:7" x14ac:dyDescent="0.3">
      <c r="A29" s="1"/>
      <c r="B29" s="5" t="s">
        <v>26</v>
      </c>
      <c r="C29" s="6"/>
      <c r="D29" s="23">
        <v>19</v>
      </c>
      <c r="E29" s="25">
        <v>1</v>
      </c>
      <c r="F29" s="22">
        <v>18</v>
      </c>
      <c r="G29" s="7"/>
    </row>
    <row r="30" spans="1:7" x14ac:dyDescent="0.3">
      <c r="A30" s="1"/>
      <c r="B30" s="5" t="s">
        <v>27</v>
      </c>
      <c r="C30" s="6"/>
      <c r="D30" s="23">
        <v>28</v>
      </c>
      <c r="E30" s="25">
        <v>4</v>
      </c>
      <c r="F30" s="22">
        <v>24</v>
      </c>
      <c r="G30" s="7"/>
    </row>
    <row r="31" spans="1:7" x14ac:dyDescent="0.3">
      <c r="A31" s="1"/>
      <c r="B31" s="5" t="s">
        <v>28</v>
      </c>
      <c r="C31" s="6"/>
      <c r="D31" s="23">
        <v>41</v>
      </c>
      <c r="E31" s="25">
        <v>11</v>
      </c>
      <c r="F31" s="22">
        <v>30</v>
      </c>
      <c r="G31" s="7"/>
    </row>
    <row r="32" spans="1:7" x14ac:dyDescent="0.3">
      <c r="A32" s="1"/>
      <c r="B32" s="5" t="s">
        <v>29</v>
      </c>
      <c r="C32" s="6"/>
      <c r="D32" s="23">
        <v>58</v>
      </c>
      <c r="E32" s="25">
        <v>2</v>
      </c>
      <c r="F32" s="22">
        <v>56</v>
      </c>
      <c r="G32" s="7"/>
    </row>
    <row r="33" spans="1:7" x14ac:dyDescent="0.3">
      <c r="A33" s="1"/>
      <c r="B33" s="5" t="s">
        <v>30</v>
      </c>
      <c r="C33" s="6"/>
      <c r="D33" s="23">
        <v>90</v>
      </c>
      <c r="E33" s="25">
        <v>6</v>
      </c>
      <c r="F33" s="22">
        <v>84</v>
      </c>
      <c r="G33" s="7"/>
    </row>
    <row r="34" spans="1:7" x14ac:dyDescent="0.3">
      <c r="A34" s="1"/>
      <c r="B34" s="5" t="s">
        <v>31</v>
      </c>
      <c r="C34" s="6"/>
      <c r="D34" s="23">
        <v>58</v>
      </c>
      <c r="E34" s="25">
        <v>13</v>
      </c>
      <c r="F34" s="22">
        <v>45</v>
      </c>
      <c r="G34" s="7"/>
    </row>
    <row r="35" spans="1:7" x14ac:dyDescent="0.3">
      <c r="A35" s="1"/>
      <c r="B35" s="5" t="s">
        <v>32</v>
      </c>
      <c r="C35" s="6"/>
      <c r="D35" s="23">
        <v>59</v>
      </c>
      <c r="E35" s="25">
        <v>3</v>
      </c>
      <c r="F35" s="22">
        <v>56</v>
      </c>
      <c r="G35" s="7"/>
    </row>
    <row r="36" spans="1:7" x14ac:dyDescent="0.3">
      <c r="A36" s="1"/>
      <c r="B36" s="5" t="s">
        <v>33</v>
      </c>
      <c r="C36" s="6"/>
      <c r="D36" s="23">
        <v>50</v>
      </c>
      <c r="E36" s="25">
        <v>8</v>
      </c>
      <c r="F36" s="22">
        <v>42</v>
      </c>
      <c r="G36" s="7"/>
    </row>
    <row r="37" spans="1:7" x14ac:dyDescent="0.3">
      <c r="A37" s="1"/>
      <c r="B37" s="5" t="s">
        <v>34</v>
      </c>
      <c r="C37" s="6"/>
      <c r="D37" s="23">
        <v>382</v>
      </c>
      <c r="E37" s="25">
        <v>0</v>
      </c>
      <c r="F37" s="22">
        <v>382</v>
      </c>
      <c r="G37" s="7"/>
    </row>
    <row r="38" spans="1:7" x14ac:dyDescent="0.3">
      <c r="A38" s="1"/>
      <c r="B38" s="5"/>
      <c r="C38" s="6"/>
      <c r="D38" s="23"/>
      <c r="E38" s="25"/>
      <c r="F38" s="22"/>
      <c r="G38" s="7"/>
    </row>
    <row r="39" spans="1:7" x14ac:dyDescent="0.3">
      <c r="A39" s="1"/>
      <c r="B39" s="5"/>
      <c r="C39" s="6"/>
      <c r="D39" s="26">
        <f>SUM(D6:D37)</f>
        <v>2137</v>
      </c>
      <c r="E39" s="26">
        <f t="shared" ref="E39:F39" si="0">SUM(E6:E37)</f>
        <v>203</v>
      </c>
      <c r="F39" s="26">
        <v>1934</v>
      </c>
      <c r="G39" s="7"/>
    </row>
    <row r="40" spans="1:7" ht="15" thickBot="1" x14ac:dyDescent="0.35">
      <c r="A40" s="1"/>
      <c r="B40" s="11"/>
      <c r="C40" s="12"/>
      <c r="D40" s="24"/>
      <c r="E40" s="29">
        <v>9.5000000000000001E-2</v>
      </c>
      <c r="F40" s="13">
        <v>0.90500000000000003</v>
      </c>
      <c r="G40" s="14"/>
    </row>
    <row r="41" spans="1:7" x14ac:dyDescent="0.3">
      <c r="A41" s="1"/>
      <c r="B41" s="1"/>
      <c r="C41" s="15"/>
      <c r="D41" s="15"/>
      <c r="E41" s="15"/>
      <c r="F41" s="15"/>
      <c r="G41" s="1"/>
    </row>
    <row r="42" spans="1:7" x14ac:dyDescent="0.3">
      <c r="A42" s="1"/>
      <c r="B42" s="19" t="s">
        <v>35</v>
      </c>
      <c r="C42" s="20"/>
      <c r="D42" s="20"/>
      <c r="E42" s="20"/>
      <c r="F42" s="20"/>
      <c r="G42" s="21"/>
    </row>
    <row r="43" spans="1:7" x14ac:dyDescent="0.3">
      <c r="A43" s="1"/>
      <c r="B43" s="42" t="s">
        <v>36</v>
      </c>
      <c r="C43" s="43"/>
      <c r="D43" s="43"/>
      <c r="E43" s="43"/>
      <c r="F43" s="43"/>
      <c r="G43" s="44"/>
    </row>
  </sheetData>
  <mergeCells count="3">
    <mergeCell ref="B2:G2"/>
    <mergeCell ref="D4:F4"/>
    <mergeCell ref="B43:G43"/>
  </mergeCells>
  <pageMargins left="0.7" right="0.7" top="0.75" bottom="0.75" header="0.3" footer="0.3"/>
  <pageSetup paperSize="9" scale="5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3"/>
  <sheetViews>
    <sheetView zoomScale="80" zoomScaleNormal="80" workbookViewId="0">
      <selection activeCell="K13" sqref="K13"/>
    </sheetView>
  </sheetViews>
  <sheetFormatPr defaultRowHeight="14.4" x14ac:dyDescent="0.3"/>
  <cols>
    <col min="2" max="2" width="36.77734375" customWidth="1"/>
    <col min="3" max="3" width="4.21875" customWidth="1"/>
    <col min="5" max="5" width="11.21875" customWidth="1"/>
    <col min="6" max="6" width="11" customWidth="1"/>
  </cols>
  <sheetData>
    <row r="2" spans="2:8" ht="15" thickBot="1" x14ac:dyDescent="0.35">
      <c r="B2" s="38" t="s">
        <v>43</v>
      </c>
      <c r="C2" s="38"/>
      <c r="D2" s="38"/>
      <c r="E2" s="38"/>
      <c r="F2" s="38"/>
      <c r="G2" s="38"/>
      <c r="H2" s="1"/>
    </row>
    <row r="3" spans="2:8" x14ac:dyDescent="0.3">
      <c r="B3" s="2"/>
      <c r="C3" s="3"/>
      <c r="D3" s="3"/>
      <c r="E3" s="3"/>
      <c r="F3" s="3"/>
      <c r="G3" s="4"/>
      <c r="H3" s="1"/>
    </row>
    <row r="4" spans="2:8" x14ac:dyDescent="0.3">
      <c r="B4" s="5"/>
      <c r="C4" s="6"/>
      <c r="D4" s="39" t="s">
        <v>37</v>
      </c>
      <c r="E4" s="40"/>
      <c r="F4" s="41"/>
      <c r="G4" s="7"/>
      <c r="H4" s="1"/>
    </row>
    <row r="5" spans="2:8" ht="35.25" customHeight="1" x14ac:dyDescent="0.3">
      <c r="B5" s="5"/>
      <c r="C5" s="6"/>
      <c r="D5" s="8" t="s">
        <v>0</v>
      </c>
      <c r="E5" s="9" t="s">
        <v>1</v>
      </c>
      <c r="F5" s="10" t="s">
        <v>2</v>
      </c>
      <c r="G5" s="7"/>
      <c r="H5" s="1"/>
    </row>
    <row r="6" spans="2:8" x14ac:dyDescent="0.3">
      <c r="B6" s="5" t="s">
        <v>3</v>
      </c>
      <c r="C6" s="6"/>
      <c r="D6" s="16">
        <v>27</v>
      </c>
      <c r="E6" s="17">
        <v>3</v>
      </c>
      <c r="F6" s="17">
        <v>24</v>
      </c>
      <c r="G6" s="7"/>
      <c r="H6" s="1"/>
    </row>
    <row r="7" spans="2:8" x14ac:dyDescent="0.3">
      <c r="B7" s="5" t="s">
        <v>4</v>
      </c>
      <c r="C7" s="6"/>
      <c r="D7" s="16">
        <v>19</v>
      </c>
      <c r="E7" s="17">
        <v>4</v>
      </c>
      <c r="F7" s="17">
        <v>15</v>
      </c>
      <c r="G7" s="7"/>
      <c r="H7" s="1"/>
    </row>
    <row r="8" spans="2:8" x14ac:dyDescent="0.3">
      <c r="B8" s="5" t="s">
        <v>5</v>
      </c>
      <c r="C8" s="6"/>
      <c r="D8" s="16">
        <v>44</v>
      </c>
      <c r="E8" s="17">
        <v>8</v>
      </c>
      <c r="F8" s="17">
        <v>36</v>
      </c>
      <c r="G8" s="7"/>
      <c r="H8" s="1"/>
    </row>
    <row r="9" spans="2:8" x14ac:dyDescent="0.3">
      <c r="B9" s="5" t="s">
        <v>6</v>
      </c>
      <c r="C9" s="6"/>
      <c r="D9" s="16">
        <v>91</v>
      </c>
      <c r="E9" s="17">
        <v>6</v>
      </c>
      <c r="F9" s="17">
        <v>85</v>
      </c>
      <c r="G9" s="7"/>
      <c r="H9" s="1"/>
    </row>
    <row r="10" spans="2:8" x14ac:dyDescent="0.3">
      <c r="B10" s="5" t="s">
        <v>7</v>
      </c>
      <c r="C10" s="6"/>
      <c r="D10" s="16">
        <v>159</v>
      </c>
      <c r="E10" s="17">
        <v>29</v>
      </c>
      <c r="F10" s="17">
        <v>130</v>
      </c>
      <c r="G10" s="7"/>
      <c r="H10" s="1"/>
    </row>
    <row r="11" spans="2:8" x14ac:dyDescent="0.3">
      <c r="B11" s="35" t="s">
        <v>8</v>
      </c>
      <c r="C11" s="36"/>
      <c r="D11" s="16">
        <v>81</v>
      </c>
      <c r="E11" s="17">
        <v>8</v>
      </c>
      <c r="F11" s="17">
        <v>73</v>
      </c>
      <c r="G11" s="37"/>
      <c r="H11" s="1"/>
    </row>
    <row r="12" spans="2:8" x14ac:dyDescent="0.3">
      <c r="B12" s="5" t="s">
        <v>9</v>
      </c>
      <c r="C12" s="6"/>
      <c r="D12" s="16">
        <v>190</v>
      </c>
      <c r="E12" s="17">
        <v>39</v>
      </c>
      <c r="F12" s="17">
        <v>151</v>
      </c>
      <c r="G12" s="7"/>
      <c r="H12" s="1"/>
    </row>
    <row r="13" spans="2:8" x14ac:dyDescent="0.3">
      <c r="B13" s="5" t="s">
        <v>10</v>
      </c>
      <c r="C13" s="6"/>
      <c r="D13" s="16">
        <v>39</v>
      </c>
      <c r="E13" s="17">
        <v>4</v>
      </c>
      <c r="F13" s="17">
        <v>35</v>
      </c>
      <c r="G13" s="7"/>
      <c r="H13" s="1"/>
    </row>
    <row r="14" spans="2:8" x14ac:dyDescent="0.3">
      <c r="B14" s="5" t="s">
        <v>11</v>
      </c>
      <c r="C14" s="6"/>
      <c r="D14" s="16">
        <v>120</v>
      </c>
      <c r="E14" s="17">
        <v>24</v>
      </c>
      <c r="F14" s="17">
        <v>96</v>
      </c>
      <c r="G14" s="7"/>
      <c r="H14" s="1"/>
    </row>
    <row r="15" spans="2:8" x14ac:dyDescent="0.3">
      <c r="B15" s="5" t="s">
        <v>12</v>
      </c>
      <c r="C15" s="6"/>
      <c r="D15" s="16">
        <v>73</v>
      </c>
      <c r="E15" s="17">
        <v>6</v>
      </c>
      <c r="F15" s="17">
        <v>67</v>
      </c>
      <c r="G15" s="7"/>
      <c r="H15" s="1"/>
    </row>
    <row r="16" spans="2:8" x14ac:dyDescent="0.3">
      <c r="B16" s="5" t="s">
        <v>13</v>
      </c>
      <c r="C16" s="6"/>
      <c r="D16" s="16">
        <v>49</v>
      </c>
      <c r="E16" s="17">
        <v>10</v>
      </c>
      <c r="F16" s="17">
        <v>39</v>
      </c>
      <c r="G16" s="7"/>
      <c r="H16" s="1"/>
    </row>
    <row r="17" spans="2:8" x14ac:dyDescent="0.3">
      <c r="B17" s="5" t="s">
        <v>14</v>
      </c>
      <c r="C17" s="6"/>
      <c r="D17" s="16">
        <v>93</v>
      </c>
      <c r="E17" s="17">
        <v>7</v>
      </c>
      <c r="F17" s="17">
        <v>86</v>
      </c>
      <c r="G17" s="7"/>
      <c r="H17" s="1"/>
    </row>
    <row r="18" spans="2:8" x14ac:dyDescent="0.3">
      <c r="B18" s="5" t="s">
        <v>15</v>
      </c>
      <c r="C18" s="6"/>
      <c r="D18" s="16">
        <v>83</v>
      </c>
      <c r="E18" s="17">
        <v>4</v>
      </c>
      <c r="F18" s="17">
        <v>79</v>
      </c>
      <c r="G18" s="7"/>
      <c r="H18" s="1"/>
    </row>
    <row r="19" spans="2:8" x14ac:dyDescent="0.3">
      <c r="B19" s="5" t="s">
        <v>16</v>
      </c>
      <c r="C19" s="6"/>
      <c r="D19" s="16">
        <v>30</v>
      </c>
      <c r="E19" s="17">
        <v>1</v>
      </c>
      <c r="F19" s="17">
        <v>29</v>
      </c>
      <c r="G19" s="7"/>
      <c r="H19" s="1"/>
    </row>
    <row r="20" spans="2:8" x14ac:dyDescent="0.3">
      <c r="B20" s="5" t="s">
        <v>17</v>
      </c>
      <c r="C20" s="6"/>
      <c r="D20" s="16">
        <v>43</v>
      </c>
      <c r="E20" s="17">
        <v>2</v>
      </c>
      <c r="F20" s="17">
        <v>41</v>
      </c>
      <c r="G20" s="7"/>
      <c r="H20" s="1"/>
    </row>
    <row r="21" spans="2:8" x14ac:dyDescent="0.3">
      <c r="B21" s="5" t="s">
        <v>18</v>
      </c>
      <c r="C21" s="6"/>
      <c r="D21" s="16">
        <v>10</v>
      </c>
      <c r="E21" s="17">
        <v>1</v>
      </c>
      <c r="F21" s="17">
        <v>9</v>
      </c>
      <c r="G21" s="7"/>
      <c r="H21" s="1"/>
    </row>
    <row r="22" spans="2:8" x14ac:dyDescent="0.3">
      <c r="B22" s="5" t="s">
        <v>19</v>
      </c>
      <c r="C22" s="6"/>
      <c r="D22" s="16">
        <v>76</v>
      </c>
      <c r="E22" s="17">
        <v>12</v>
      </c>
      <c r="F22" s="17">
        <v>64</v>
      </c>
      <c r="G22" s="7"/>
      <c r="H22" s="1"/>
    </row>
    <row r="23" spans="2:8" x14ac:dyDescent="0.3">
      <c r="B23" s="5" t="s">
        <v>20</v>
      </c>
      <c r="C23" s="6"/>
      <c r="D23" s="16">
        <v>23</v>
      </c>
      <c r="E23" s="17">
        <v>0</v>
      </c>
      <c r="F23" s="17">
        <v>23</v>
      </c>
      <c r="G23" s="7"/>
      <c r="H23" s="1"/>
    </row>
    <row r="24" spans="2:8" x14ac:dyDescent="0.3">
      <c r="B24" s="5" t="s">
        <v>21</v>
      </c>
      <c r="C24" s="6"/>
      <c r="D24" s="16">
        <v>153</v>
      </c>
      <c r="E24" s="17">
        <v>6</v>
      </c>
      <c r="F24" s="17">
        <v>147</v>
      </c>
      <c r="G24" s="7"/>
      <c r="H24" s="1"/>
    </row>
    <row r="25" spans="2:8" x14ac:dyDescent="0.3">
      <c r="B25" s="5" t="s">
        <v>22</v>
      </c>
      <c r="C25" s="6"/>
      <c r="D25" s="16">
        <v>31</v>
      </c>
      <c r="E25" s="17">
        <v>3</v>
      </c>
      <c r="F25" s="17">
        <v>28</v>
      </c>
      <c r="G25" s="7"/>
      <c r="H25" s="1"/>
    </row>
    <row r="26" spans="2:8" x14ac:dyDescent="0.3">
      <c r="B26" s="5" t="s">
        <v>23</v>
      </c>
      <c r="C26" s="6"/>
      <c r="D26" s="16">
        <v>58</v>
      </c>
      <c r="E26" s="17">
        <v>2</v>
      </c>
      <c r="F26" s="17">
        <v>56</v>
      </c>
      <c r="G26" s="7"/>
      <c r="H26" s="1"/>
    </row>
    <row r="27" spans="2:8" x14ac:dyDescent="0.3">
      <c r="B27" s="5" t="s">
        <v>24</v>
      </c>
      <c r="C27" s="6"/>
      <c r="D27" s="16">
        <v>26</v>
      </c>
      <c r="E27" s="17">
        <v>2</v>
      </c>
      <c r="F27" s="17">
        <v>24</v>
      </c>
      <c r="G27" s="7"/>
      <c r="H27" s="1"/>
    </row>
    <row r="28" spans="2:8" x14ac:dyDescent="0.3">
      <c r="B28" s="5" t="s">
        <v>25</v>
      </c>
      <c r="C28" s="6"/>
      <c r="D28" s="16">
        <v>23</v>
      </c>
      <c r="E28" s="17">
        <v>3</v>
      </c>
      <c r="F28" s="17">
        <v>20</v>
      </c>
      <c r="G28" s="7"/>
      <c r="H28" s="1"/>
    </row>
    <row r="29" spans="2:8" x14ac:dyDescent="0.3">
      <c r="B29" s="5" t="s">
        <v>26</v>
      </c>
      <c r="C29" s="6"/>
      <c r="D29" s="16">
        <v>21</v>
      </c>
      <c r="E29" s="17">
        <v>7</v>
      </c>
      <c r="F29" s="17">
        <v>14</v>
      </c>
      <c r="G29" s="7"/>
      <c r="H29" s="1"/>
    </row>
    <row r="30" spans="2:8" x14ac:dyDescent="0.3">
      <c r="B30" s="5" t="s">
        <v>27</v>
      </c>
      <c r="C30" s="6"/>
      <c r="D30" s="16">
        <v>35</v>
      </c>
      <c r="E30" s="17">
        <v>0</v>
      </c>
      <c r="F30" s="17">
        <v>35</v>
      </c>
      <c r="G30" s="7"/>
      <c r="H30" s="1"/>
    </row>
    <row r="31" spans="2:8" x14ac:dyDescent="0.3">
      <c r="B31" s="5" t="s">
        <v>28</v>
      </c>
      <c r="C31" s="6"/>
      <c r="D31" s="16">
        <v>34</v>
      </c>
      <c r="E31" s="17">
        <v>8</v>
      </c>
      <c r="F31" s="17">
        <v>26</v>
      </c>
      <c r="G31" s="7"/>
      <c r="H31" s="1"/>
    </row>
    <row r="32" spans="2:8" x14ac:dyDescent="0.3">
      <c r="B32" s="5" t="s">
        <v>29</v>
      </c>
      <c r="C32" s="6"/>
      <c r="D32" s="16">
        <v>67</v>
      </c>
      <c r="E32" s="17">
        <v>7</v>
      </c>
      <c r="F32" s="17">
        <v>60</v>
      </c>
      <c r="G32" s="7"/>
      <c r="H32" s="1"/>
    </row>
    <row r="33" spans="2:8" x14ac:dyDescent="0.3">
      <c r="B33" s="5" t="s">
        <v>30</v>
      </c>
      <c r="C33" s="6"/>
      <c r="D33" s="16">
        <v>89</v>
      </c>
      <c r="E33" s="17">
        <v>9</v>
      </c>
      <c r="F33" s="17">
        <v>80</v>
      </c>
      <c r="G33" s="7"/>
      <c r="H33" s="1"/>
    </row>
    <row r="34" spans="2:8" x14ac:dyDescent="0.3">
      <c r="B34" s="5" t="s">
        <v>31</v>
      </c>
      <c r="C34" s="6"/>
      <c r="D34" s="16">
        <v>45</v>
      </c>
      <c r="E34" s="17">
        <v>13</v>
      </c>
      <c r="F34" s="17">
        <v>32</v>
      </c>
      <c r="G34" s="7"/>
      <c r="H34" s="1"/>
    </row>
    <row r="35" spans="2:8" x14ac:dyDescent="0.3">
      <c r="B35" s="5" t="s">
        <v>32</v>
      </c>
      <c r="C35" s="6"/>
      <c r="D35" s="16">
        <v>69</v>
      </c>
      <c r="E35" s="17">
        <v>3</v>
      </c>
      <c r="F35" s="17">
        <v>66</v>
      </c>
      <c r="G35" s="7"/>
      <c r="H35" s="1"/>
    </row>
    <row r="36" spans="2:8" x14ac:dyDescent="0.3">
      <c r="B36" s="5" t="s">
        <v>33</v>
      </c>
      <c r="C36" s="6"/>
      <c r="D36" s="16">
        <v>64</v>
      </c>
      <c r="E36" s="17">
        <v>14</v>
      </c>
      <c r="F36" s="17">
        <v>50</v>
      </c>
      <c r="G36" s="7"/>
      <c r="H36" s="1"/>
    </row>
    <row r="37" spans="2:8" x14ac:dyDescent="0.3">
      <c r="B37" s="5" t="s">
        <v>34</v>
      </c>
      <c r="C37" s="6"/>
      <c r="D37" s="16">
        <v>523</v>
      </c>
      <c r="E37" s="17">
        <v>0</v>
      </c>
      <c r="F37" s="17">
        <v>523</v>
      </c>
      <c r="G37" s="7"/>
      <c r="H37" s="1"/>
    </row>
    <row r="38" spans="2:8" x14ac:dyDescent="0.3">
      <c r="B38" s="5"/>
      <c r="C38" s="6"/>
      <c r="D38" s="16"/>
      <c r="E38" s="17"/>
      <c r="F38" s="17"/>
      <c r="G38" s="7"/>
      <c r="H38" s="1"/>
    </row>
    <row r="39" spans="2:8" x14ac:dyDescent="0.3">
      <c r="B39" s="5"/>
      <c r="C39" s="6"/>
      <c r="D39" s="18">
        <f>SUM(D6:D37)</f>
        <v>2488</v>
      </c>
      <c r="E39" s="18">
        <f t="shared" ref="E39" si="0">SUM(E6:E37)</f>
        <v>245</v>
      </c>
      <c r="F39" s="18">
        <v>2243</v>
      </c>
      <c r="G39" s="7"/>
      <c r="H39" s="1"/>
    </row>
    <row r="40" spans="2:8" ht="15" thickBot="1" x14ac:dyDescent="0.35">
      <c r="B40" s="11"/>
      <c r="C40" s="12"/>
      <c r="D40" s="12"/>
      <c r="E40" s="13">
        <v>9.8400000000000001E-2</v>
      </c>
      <c r="F40" s="13">
        <v>0.90149999999999997</v>
      </c>
      <c r="G40" s="14"/>
      <c r="H40" s="1"/>
    </row>
    <row r="41" spans="2:8" x14ac:dyDescent="0.3">
      <c r="B41" s="1"/>
      <c r="C41" s="15"/>
      <c r="D41" s="15"/>
      <c r="E41" s="15"/>
      <c r="F41" s="15"/>
      <c r="G41" s="1"/>
      <c r="H41" s="1"/>
    </row>
    <row r="42" spans="2:8" x14ac:dyDescent="0.3">
      <c r="B42" s="19" t="s">
        <v>35</v>
      </c>
      <c r="C42" s="20"/>
      <c r="D42" s="20"/>
      <c r="E42" s="20"/>
      <c r="F42" s="20"/>
      <c r="G42" s="21"/>
      <c r="H42" s="1"/>
    </row>
    <row r="43" spans="2:8" x14ac:dyDescent="0.3">
      <c r="B43" s="42" t="s">
        <v>36</v>
      </c>
      <c r="C43" s="43"/>
      <c r="D43" s="43"/>
      <c r="E43" s="43"/>
      <c r="F43" s="43"/>
      <c r="G43" s="44"/>
      <c r="H43" s="1"/>
    </row>
  </sheetData>
  <mergeCells count="3">
    <mergeCell ref="D4:F4"/>
    <mergeCell ref="B43:G43"/>
    <mergeCell ref="B2:G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Document" ma:contentTypeID="0x0101000BC94875665D404BB1351B53C41FD2C000554E5036D8655F47AA35759D8676C9B3" ma:contentTypeVersion="18" ma:contentTypeDescription="Create a new document for eDocs" ma:contentTypeScope="" ma:versionID="66f24d5b7469299d62d3a1fd09173224">
  <xsd:schema xmlns:xsd="http://www.w3.org/2001/XMLSchema" xmlns:xs="http://www.w3.org/2001/XMLSchema" xmlns:p="http://schemas.microsoft.com/office/2006/metadata/properties" xmlns:ns1="http://schemas.microsoft.com/sharepoint/v3" xmlns:ns2="0ee047bf-3b31-4e77-845a-368c34561051" xmlns:ns3="b75c7bd7-1034-4d68-b862-b7734db6e1db" targetNamespace="http://schemas.microsoft.com/office/2006/metadata/properties" ma:root="true" ma:fieldsID="8de849b07860955eb5915db0408fe530" ns1:_="" ns2:_="" ns3:_="">
    <xsd:import namespace="http://schemas.microsoft.com/sharepoint/v3"/>
    <xsd:import namespace="0ee047bf-3b31-4e77-845a-368c34561051"/>
    <xsd:import namespace="b75c7bd7-1034-4d68-b862-b7734db6e1db"/>
    <xsd:element name="properties">
      <xsd:complexType>
        <xsd:sequence>
          <xsd:element name="documentManagement">
            <xsd:complexType>
              <xsd:all>
                <xsd:element ref="ns2:eDocs_DocumentTopicsTaxHTField0" minOccurs="0"/>
                <xsd:element ref="ns1:_vti_ItemDeclaredRecord" minOccurs="0"/>
                <xsd:element ref="ns1:_dlc_Exempt" minOccurs="0"/>
                <xsd:element ref="ns1:_dlc_ExpireDateSaved" minOccurs="0"/>
                <xsd:element ref="ns1:_dlc_ExpireDate" minOccurs="0"/>
                <xsd:element ref="ns3:TaxCatchAll" minOccurs="0"/>
                <xsd:element ref="ns2:eDocs_SeriesSubSeriesTaxHTField0" minOccurs="0"/>
                <xsd:element ref="ns2:eDocs_YearTaxHTField0" minOccurs="0"/>
                <xsd:element ref="ns1:eDocs_FileName" minOccurs="0"/>
                <xsd:element ref="ns1:eDocs_FileStatus"/>
                <xsd:element ref="ns2:eDocs_FileTopicsTaxHTField0" minOccurs="0"/>
                <xsd:element ref="ns2:eDocs_SecurityClassification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DeclaredRecord" ma:index="10" nillable="true" ma:displayName="Declared Record" ma:hidden="true" ma:internalName="_vti_ItemDeclaredRecord" ma:readOnly="true">
      <xsd:simpleType>
        <xsd:restriction base="dms:DateTime"/>
      </xsd:simpleType>
    </xsd:element>
    <xsd:element name="_dlc_Exempt" ma:index="11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12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13" nillable="true" ma:displayName="Expiration Date" ma:description="" ma:hidden="true" ma:indexed="true" ma:internalName="_dlc_ExpireDate" ma:readOnly="true">
      <xsd:simpleType>
        <xsd:restriction base="dms:DateTime"/>
      </xsd:simpleType>
    </xsd:element>
    <xsd:element name="eDocs_FileName" ma:index="19" nillable="true" ma:displayName="File Name" ma:default="0" ma:description="File Number" ma:indexed="true" ma:internalName="eDocs_FileName">
      <xsd:simpleType>
        <xsd:restriction base="dms:Text">
          <xsd:maxLength value="100"/>
        </xsd:restriction>
      </xsd:simpleType>
    </xsd:element>
    <xsd:element name="eDocs_FileStatus" ma:index="20" ma:displayName="Status" ma:default="Live" ma:description="Current Status of the File. This is set to Live, Archived or sent to National Archives" ma:format="Dropdown" ma:indexed="true" ma:internalName="eDocs_FileStatus">
      <xsd:simpleType>
        <xsd:restriction base="dms:Choice">
          <xsd:enumeration value="Live"/>
          <xsd:enumeration value="Archived"/>
          <xsd:enumeration value="Cancelled"/>
          <xsd:enumeration value="Sent to National Archive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e047bf-3b31-4e77-845a-368c34561051" elementFormDefault="qualified">
    <xsd:import namespace="http://schemas.microsoft.com/office/2006/documentManagement/types"/>
    <xsd:import namespace="http://schemas.microsoft.com/office/infopath/2007/PartnerControls"/>
    <xsd:element name="eDocs_DocumentTopicsTaxHTField0" ma:index="9" nillable="true" ma:taxonomy="true" ma:internalName="eDocs_DocumentTopicsTaxHTField0" ma:taxonomyFieldName="eDocs_DocumentTopics" ma:displayName="Document Topics" ma:default="" ma:fieldId="{fbaa881f-c4ae-443f-9fda-fbdd527793df}" ma:taxonomyMulti="true" ma:sspId="22527149-431e-4844-bdbf-45755dee181b" ma:termSetId="d7beb67e-cc35-47eb-a3d7-22fc0c2bde9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ocs_SeriesSubSeriesTaxHTField0" ma:index="15" nillable="true" ma:taxonomy="true" ma:internalName="eDocs_SeriesSubSeriesTaxHTField0" ma:taxonomyFieldName="eDocs_SeriesSubSeries" ma:displayName="Sub Series" ma:fieldId="{11f8bb48-43d6-459a-8b80-9123185593c7}" ma:sspId="22527149-431e-4844-bdbf-45755dee181b" ma:termSetId="4dc6ce17-1441-4d6f-af7a-c7350b4eb35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ocs_YearTaxHTField0" ma:index="17" nillable="true" ma:taxonomy="true" ma:internalName="eDocs_YearTaxHTField0" ma:taxonomyFieldName="eDocs_Year" ma:displayName="Year" ma:indexed="true" ma:fieldId="{7b1b8a72-8553-41e1-8dd7-5ce464e281f2}" ma:sspId="22527149-431e-4844-bdbf-45755dee181b" ma:termSetId="a141ecdb-69bf-443d-877c-333310d4d29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ocs_FileTopicsTaxHTField0" ma:index="21" nillable="true" ma:taxonomy="true" ma:internalName="eDocs_FileTopicsTaxHTField0" ma:taxonomyFieldName="eDocs_FileTopics" ma:displayName="File Topics" ma:default="" ma:fieldId="{602c691f-3efa-402d-ab5c-baa8c240a9e7}" ma:taxonomyMulti="true" ma:sspId="22527149-431e-4844-bdbf-45755dee181b" ma:termSetId="d7beb67e-cc35-47eb-a3d7-22fc0c2bde9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ocs_SecurityClassificationTaxHTField0" ma:index="23" nillable="true" ma:taxonomy="true" ma:internalName="eDocs_SecurityClassificationTaxHTField0" ma:taxonomyFieldName="eDocs_SecurityClassification" ma:displayName="Security Classification" ma:default="1;#Unclassified|38981149-6ab4-492e-b035-5180b1eb9314" ma:fieldId="{6bbd3faf-a5ab-4e5e-b8a6-a5e099cef439}" ma:sspId="22527149-431e-4844-bdbf-45755dee181b" ma:termSetId="6cdf0fdf-130e-4222-9bb4-058e957460d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5c7bd7-1034-4d68-b862-b7734db6e1db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2b4ab356-a044-46da-8d9e-0e7ec83fbe2b}" ma:internalName="TaxCatchAll" ma:showField="CatchAllData" ma:web="b75c7bd7-1034-4d68-b862-b7734db6e1d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Version=15.0.0.0, Culture=neutral, PublicKeyToken=71e9bce111e9429c</Assembly>
    <Class>Microsoft.Office.RecordsManagement.Internal.UpdateExpireDate</Class>
    <Data/>
    <Filter/>
  </Receiver>
</spe:Receivers>
</file>

<file path=customXml/item3.xml><?xml version="1.0" encoding="utf-8"?>
<?mso-contentType ?>
<p:Policy xmlns:p="office.server.policy" id="" local="true">
  <p:Name>eDocument</p:Name>
  <p:Description/>
  <p:Statement/>
  <p:PolicyItems/>
</p:Policy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Docs_SeriesSubSeriesTaxHTField0 xmlns="0ee047bf-3b31-4e77-845a-368c34561051">
      <Terms xmlns="http://schemas.microsoft.com/office/infopath/2007/PartnerControls">
        <TermInfo xmlns="http://schemas.microsoft.com/office/infopath/2007/PartnerControls">
          <TermName xmlns="http://schemas.microsoft.com/office/infopath/2007/PartnerControls">100</TermName>
          <TermId xmlns="http://schemas.microsoft.com/office/infopath/2007/PartnerControls">7c0994e2-126c-4cd9-8e98-2be7e42a5b1d</TermId>
        </TermInfo>
      </Terms>
    </eDocs_SeriesSubSeriesTaxHTField0>
    <eDocs_FileStatus xmlns="http://schemas.microsoft.com/sharepoint/v3">Live</eDocs_FileStatus>
    <eDocs_FileTopicsTaxHTField0 xmlns="0ee047bf-3b31-4e77-845a-368c34561051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Co-ordination</TermName>
          <TermId xmlns="http://schemas.microsoft.com/office/infopath/2007/PartnerControls">dd582415-8019-4631-82e1-8136b24c466b</TermId>
        </TermInfo>
        <TermInfo xmlns="http://schemas.microsoft.com/office/infopath/2007/PartnerControls">
          <TermName xmlns="http://schemas.microsoft.com/office/infopath/2007/PartnerControls">HAP</TermName>
          <TermId xmlns="http://schemas.microsoft.com/office/infopath/2007/PartnerControls">87495279-74f5-4dda-b009-12e18b1bbd71</TermId>
        </TermInfo>
        <TermInfo xmlns="http://schemas.microsoft.com/office/infopath/2007/PartnerControls">
          <TermName xmlns="http://schemas.microsoft.com/office/infopath/2007/PartnerControls">Leasing Programmes</TermName>
          <TermId xmlns="http://schemas.microsoft.com/office/infopath/2007/PartnerControls">af4dc23f-65d6-41aa-a174-4380bb9a4d23</TermId>
        </TermInfo>
      </Terms>
    </eDocs_FileTopicsTaxHTField0>
    <eDocs_FileName xmlns="http://schemas.microsoft.com/sharepoint/v3">HOU100-001-2021</eDocs_FileName>
    <eDocs_SecurityClassificationTaxHTField0 xmlns="0ee047bf-3b31-4e77-845a-368c34561051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38981149-6ab4-492e-b035-5180b1eb9314</TermId>
        </TermInfo>
      </Terms>
    </eDocs_SecurityClassificationTaxHTField0>
    <TaxCatchAll xmlns="b75c7bd7-1034-4d68-b862-b7734db6e1db">
      <Value>7</Value>
      <Value>5</Value>
      <Value>4</Value>
      <Value>3</Value>
      <Value>2</Value>
      <Value>1</Value>
    </TaxCatchAll>
    <eDocs_YearTaxHTField0 xmlns="0ee047bf-3b31-4e77-845a-368c34561051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2020</TermName>
          <TermId xmlns="http://schemas.microsoft.com/office/infopath/2007/PartnerControls">2956df6f-614f-4357-a8f5-b167a2c64320</TermId>
        </TermInfo>
      </Terms>
    </eDocs_YearTaxHTField0>
    <eDocs_DocumentTopicsTaxHTField0 xmlns="0ee047bf-3b31-4e77-845a-368c34561051">
      <Terms xmlns="http://schemas.microsoft.com/office/infopath/2007/PartnerControls"/>
    </eDocs_DocumentTopicsTaxHTField0>
  </documentManagement>
</p:properties>
</file>

<file path=customXml/itemProps1.xml><?xml version="1.0" encoding="utf-8"?>
<ds:datastoreItem xmlns:ds="http://schemas.openxmlformats.org/officeDocument/2006/customXml" ds:itemID="{232FD8EC-74CC-414F-BC77-FA9C2D49839D}"/>
</file>

<file path=customXml/itemProps2.xml><?xml version="1.0" encoding="utf-8"?>
<ds:datastoreItem xmlns:ds="http://schemas.openxmlformats.org/officeDocument/2006/customXml" ds:itemID="{F4DAEC9A-2A78-40E1-9FBF-BBC7C780FB72}"/>
</file>

<file path=customXml/itemProps3.xml><?xml version="1.0" encoding="utf-8"?>
<ds:datastoreItem xmlns:ds="http://schemas.openxmlformats.org/officeDocument/2006/customXml" ds:itemID="{56F35F91-E237-48FE-8A02-5EFE383301FA}"/>
</file>

<file path=customXml/itemProps4.xml><?xml version="1.0" encoding="utf-8"?>
<ds:datastoreItem xmlns:ds="http://schemas.openxmlformats.org/officeDocument/2006/customXml" ds:itemID="{C6ED7653-342C-49FB-B412-63D7E9731585}"/>
</file>

<file path=customXml/itemProps5.xml><?xml version="1.0" encoding="utf-8"?>
<ds:datastoreItem xmlns:ds="http://schemas.openxmlformats.org/officeDocument/2006/customXml" ds:itemID="{806528CF-FBAA-4513-A9CC-9EFAAF5628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Q4 - YTD</vt:lpstr>
      <vt:lpstr>Q4-22</vt:lpstr>
      <vt:lpstr>Q3-22</vt:lpstr>
      <vt:lpstr>Q2-22</vt:lpstr>
      <vt:lpstr>Q1-22</vt:lpstr>
    </vt:vector>
  </TitlesOfParts>
  <Company>PER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Keyes (Housing)</dc:creator>
  <cp:lastModifiedBy>John Keyes (Housing)</cp:lastModifiedBy>
  <cp:lastPrinted>2023-01-20T15:32:43Z</cp:lastPrinted>
  <dcterms:created xsi:type="dcterms:W3CDTF">2022-05-03T08:01:01Z</dcterms:created>
  <dcterms:modified xsi:type="dcterms:W3CDTF">2023-02-13T15:41:43Z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_SecurityClassification">
    <vt:lpwstr>1;#Unclassified|38981149-6ab4-492e-b035-5180b1eb9314</vt:lpwstr>
  </property>
  <property fmtid="{D5CDD505-2E9C-101B-9397-08002B2CF9AE}" pid="3" name="_dlc_policyId">
    <vt:lpwstr/>
  </property>
  <property fmtid="{D5CDD505-2E9C-101B-9397-08002B2CF9AE}" pid="4" name="eDocs_Year">
    <vt:lpwstr>5;#2020|2956df6f-614f-4357-a8f5-b167a2c64320</vt:lpwstr>
  </property>
  <property fmtid="{D5CDD505-2E9C-101B-9397-08002B2CF9AE}" pid="5" name="ContentTypeId">
    <vt:lpwstr>0x0101000BC94875665D404BB1351B53C41FD2C000554E5036D8655F47AA35759D8676C9B3</vt:lpwstr>
  </property>
  <property fmtid="{D5CDD505-2E9C-101B-9397-08002B2CF9AE}" pid="6" name="eDocs_SeriesSubSeries">
    <vt:lpwstr>7;#100|7c0994e2-126c-4cd9-8e98-2be7e42a5b1d</vt:lpwstr>
  </property>
  <property fmtid="{D5CDD505-2E9C-101B-9397-08002B2CF9AE}" pid="7" name="eDocs_FileTopics">
    <vt:lpwstr>2;#Co-ordination|dd582415-8019-4631-82e1-8136b24c466b;#3;#HAP|87495279-74f5-4dda-b009-12e18b1bbd71;#4;#Leasing Programmes|af4dc23f-65d6-41aa-a174-4380bb9a4d23</vt:lpwstr>
  </property>
  <property fmtid="{D5CDD505-2E9C-101B-9397-08002B2CF9AE}" pid="8" name="ItemRetentionFormula">
    <vt:lpwstr/>
  </property>
  <property fmtid="{D5CDD505-2E9C-101B-9397-08002B2CF9AE}" pid="9" name="_docset_NoMedatataSyncRequired">
    <vt:lpwstr>False</vt:lpwstr>
  </property>
  <property fmtid="{D5CDD505-2E9C-101B-9397-08002B2CF9AE}" pid="10" name="eDocs_DocumentTopics">
    <vt:lpwstr/>
  </property>
</Properties>
</file>