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using.cloud.gov.ie@SSL\DavWWWRoot\apps\eDocs\S\HOU093\Files\HOU093-003-2023\Website Material\Web Stats 2022\"/>
    </mc:Choice>
  </mc:AlternateContent>
  <bookViews>
    <workbookView xWindow="0" yWindow="0" windowWidth="20790" windowHeight="9225"/>
  </bookViews>
  <sheets>
    <sheet name="HAG 2008-2023" sheetId="1" r:id="rId1"/>
  </sheets>
  <calcPr calcId="162913"/>
</workbook>
</file>

<file path=xl/calcChain.xml><?xml version="1.0" encoding="utf-8"?>
<calcChain xmlns="http://schemas.openxmlformats.org/spreadsheetml/2006/main">
  <c r="AF36" i="1" l="1"/>
  <c r="AE36" i="1"/>
  <c r="AD36" i="1" l="1"/>
  <c r="AC36" i="1"/>
  <c r="AA36" i="1" l="1"/>
  <c r="AB36" i="1"/>
  <c r="Y36" i="1" l="1"/>
  <c r="Z36" i="1"/>
  <c r="V36" i="1" l="1"/>
  <c r="U36" i="1"/>
  <c r="X36" i="1" l="1"/>
  <c r="W36" i="1"/>
  <c r="O36" i="1" l="1"/>
  <c r="P36" i="1"/>
  <c r="Q36" i="1"/>
  <c r="R36" i="1"/>
  <c r="S36" i="1"/>
  <c r="T36" i="1"/>
  <c r="B39" i="1" l="1"/>
  <c r="C39" i="1"/>
  <c r="D39" i="1"/>
  <c r="E39" i="1"/>
  <c r="F39" i="1"/>
  <c r="G39" i="1"/>
  <c r="H39" i="1"/>
  <c r="I39" i="1"/>
  <c r="J39" i="1"/>
  <c r="K39" i="1"/>
  <c r="L39" i="1"/>
  <c r="M39" i="1"/>
</calcChain>
</file>

<file path=xl/comments1.xml><?xml version="1.0" encoding="utf-8"?>
<comments xmlns="http://schemas.openxmlformats.org/spreadsheetml/2006/main">
  <authors>
    <author>Helen McGrath - (DECLG)</author>
  </authors>
  <commentList>
    <comment ref="H4" authorId="0" shapeId="0">
      <text>
        <r>
          <rPr>
            <sz val="9"/>
            <color indexed="81"/>
            <rFont val="Tahoma"/>
            <family val="2"/>
          </rPr>
          <t xml:space="preserve">Changed  in Sept 2015 due to revised data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Changed  in Sept 2015 due to revised data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Changed  in Sept 2015 due to revised data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Changed  in Sept 2015 due to revised data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Changed  in Sept 2015 due to revised data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Changed  in Sept 2015 due to revised data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Changed from 46 in Sept 2015 due to reporting issue
</t>
        </r>
      </text>
    </comment>
    <comment ref="C39" authorId="0" shapeId="0">
      <text>
        <r>
          <rPr>
            <sz val="14"/>
            <color indexed="81"/>
            <rFont val="Tahoma"/>
            <family val="2"/>
          </rPr>
          <t>Changed from 7,626 in Sept 2015 due to revised Limerick data</t>
        </r>
      </text>
    </comment>
    <comment ref="F39" authorId="0" shapeId="0">
      <text>
        <r>
          <rPr>
            <sz val="9"/>
            <color indexed="81"/>
            <rFont val="Tahoma"/>
            <family val="2"/>
          </rPr>
          <t>Changed  in Sept 2015 due to revised data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 xml:space="preserve">Changed  in Sept 2015 due to revised data
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Changed  in Sept 2015 due to revised data</t>
        </r>
      </text>
    </comment>
    <comment ref="I39" authorId="0" shapeId="0">
      <text>
        <r>
          <rPr>
            <sz val="9"/>
            <color indexed="81"/>
            <rFont val="Tahoma"/>
            <family val="2"/>
          </rPr>
          <t xml:space="preserve">Changed  in Sept 2015 due to revised data
</t>
        </r>
      </text>
    </comment>
  </commentList>
</comments>
</file>

<file path=xl/sharedStrings.xml><?xml version="1.0" encoding="utf-8"?>
<sst xmlns="http://schemas.openxmlformats.org/spreadsheetml/2006/main" count="113" uniqueCount="44">
  <si>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</si>
  <si>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 xml:space="preserve">These new schemes above replaced Disabled Persons and Essential Repairs Grants on 1 November 2007. </t>
  </si>
  <si>
    <t>Notes:</t>
  </si>
  <si>
    <t>TOTALS</t>
  </si>
  <si>
    <t>Waterford</t>
  </si>
  <si>
    <t>Limerick</t>
  </si>
  <si>
    <t>Galway</t>
  </si>
  <si>
    <t>Dublin</t>
  </si>
  <si>
    <t>Cork</t>
  </si>
  <si>
    <t>City Councils</t>
  </si>
  <si>
    <t>Wicklow</t>
  </si>
  <si>
    <t>Wexford</t>
  </si>
  <si>
    <t>Westmeath</t>
  </si>
  <si>
    <t>Waterford  City and County</t>
  </si>
  <si>
    <t>Tipperary</t>
  </si>
  <si>
    <t>South Tipperary</t>
  </si>
  <si>
    <t>South Dublin</t>
  </si>
  <si>
    <t>Sligo</t>
  </si>
  <si>
    <t>Roscommon</t>
  </si>
  <si>
    <t>Offaly</t>
  </si>
  <si>
    <t>North Tipperary</t>
  </si>
  <si>
    <t>Monaghan</t>
  </si>
  <si>
    <t>Meath</t>
  </si>
  <si>
    <t>Mayo</t>
  </si>
  <si>
    <t>Louth</t>
  </si>
  <si>
    <t>Longford</t>
  </si>
  <si>
    <t>Limerick City and County</t>
  </si>
  <si>
    <t>Leitrim</t>
  </si>
  <si>
    <t>Laois</t>
  </si>
  <si>
    <t>Kilkenny</t>
  </si>
  <si>
    <t>Kildare</t>
  </si>
  <si>
    <t>Kerry</t>
  </si>
  <si>
    <t>Fingal</t>
  </si>
  <si>
    <t>Dun L.-Rathdown</t>
  </si>
  <si>
    <t>Donegal</t>
  </si>
  <si>
    <t>Clare</t>
  </si>
  <si>
    <t>Cavan</t>
  </si>
  <si>
    <t>Carlow</t>
  </si>
  <si>
    <t>Value of payments/ €</t>
  </si>
  <si>
    <t>Number of payments</t>
  </si>
  <si>
    <t>County Councils</t>
  </si>
  <si>
    <t>Value of payments/ €000</t>
  </si>
  <si>
    <t xml:space="preserve">The schemes are 80% funded by the Department of Housing, Local Government &amp; Heritage, with a 20% contribution from the local authority. The data above details the Exchequer funding provided directly from the Department and the Local Property Tax allocation but does not include the 20% contribution provided by Local Authorities from their own funds. </t>
  </si>
  <si>
    <t>HOUSING ADAPTATION GRANTS  - Housing Adaptation Grant for People with a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</si>
</sst>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€&quot;#,##0.00"/>
  </numFmts>
  <fonts count="1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0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2" fillId="0" borderId="0"/>
    <xf numFmtId="3" fontId="12" fillId="3" borderId="16" applyProtection="0"/>
    <xf numFmtId="0" fontId="1" fillId="0" borderId="0"/>
  </cellStyleXfs>
  <cellXfs count="71">
    <xf numFmtId="0" fontId="0" fillId="0" borderId="0" xfId="0"/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Border="1"/>
    <xf numFmtId="164" fontId="4" fillId="2" borderId="0" xfId="0" applyNumberFormat="1" applyFont="1" applyFill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64" fontId="4" fillId="2" borderId="0" xfId="0" applyNumberFormat="1" applyFont="1" applyFill="1" applyBorder="1"/>
    <xf numFmtId="0" fontId="6" fillId="2" borderId="0" xfId="0" applyFont="1" applyFill="1"/>
    <xf numFmtId="0" fontId="6" fillId="0" borderId="0" xfId="0" applyFont="1" applyBorder="1"/>
    <xf numFmtId="0" fontId="4" fillId="0" borderId="0" xfId="0" applyFont="1"/>
    <xf numFmtId="164" fontId="7" fillId="0" borderId="0" xfId="0" applyNumberFormat="1" applyFont="1" applyBorder="1"/>
    <xf numFmtId="164" fontId="4" fillId="0" borderId="0" xfId="0" applyNumberFormat="1" applyFont="1" applyBorder="1"/>
    <xf numFmtId="3" fontId="4" fillId="0" borderId="0" xfId="0" applyNumberFormat="1" applyFont="1"/>
    <xf numFmtId="0" fontId="4" fillId="0" borderId="0" xfId="0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/>
    <xf numFmtId="38" fontId="6" fillId="0" borderId="4" xfId="2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8" fontId="4" fillId="0" borderId="1" xfId="2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8" xfId="0" applyFont="1" applyBorder="1"/>
    <xf numFmtId="38" fontId="4" fillId="0" borderId="10" xfId="2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8" xfId="0" applyFont="1" applyBorder="1"/>
    <xf numFmtId="38" fontId="4" fillId="0" borderId="10" xfId="2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8" xfId="0" applyFont="1" applyFill="1" applyBorder="1"/>
    <xf numFmtId="3" fontId="4" fillId="0" borderId="1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38" fontId="4" fillId="0" borderId="11" xfId="2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38" fontId="6" fillId="0" borderId="4" xfId="2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38" fontId="4" fillId="0" borderId="13" xfId="2" applyNumberFormat="1" applyFont="1" applyBorder="1" applyAlignment="1">
      <alignment horizontal="center"/>
    </xf>
    <xf numFmtId="38" fontId="4" fillId="0" borderId="9" xfId="2" applyNumberFormat="1" applyFont="1" applyBorder="1" applyAlignment="1">
      <alignment horizontal="center"/>
    </xf>
    <xf numFmtId="38" fontId="6" fillId="0" borderId="2" xfId="2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10">
    <cellStyle name="Comma" xfId="1" builtinId="3"/>
    <cellStyle name="Comma 2" xfId="3"/>
    <cellStyle name="Comma 3" xfId="2"/>
    <cellStyle name="Normal" xfId="0" builtinId="0"/>
    <cellStyle name="Normal 14" xfId="9"/>
    <cellStyle name="Normal 2" xfId="4"/>
    <cellStyle name="Normal 3" xfId="5"/>
    <cellStyle name="Normal 4" xfId="6"/>
    <cellStyle name="Normal 5" xfId="7"/>
    <cellStyle name="Under Query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2"/>
  <sheetViews>
    <sheetView tabSelected="1" zoomScale="90" zoomScaleNormal="90" workbookViewId="0">
      <selection activeCell="AG40" sqref="AG40"/>
    </sheetView>
  </sheetViews>
  <sheetFormatPr defaultColWidth="9.140625" defaultRowHeight="15.75"/>
  <cols>
    <col min="1" max="1" width="18" style="3" customWidth="1"/>
    <col min="2" max="2" width="19.140625" style="2" customWidth="1"/>
    <col min="3" max="13" width="19.140625" style="1" customWidth="1"/>
    <col min="14" max="14" width="28.7109375" style="1" customWidth="1"/>
    <col min="15" max="22" width="19.140625" style="1" customWidth="1"/>
    <col min="23" max="23" width="18.28515625" style="1" customWidth="1"/>
    <col min="24" max="24" width="17.7109375" style="1" customWidth="1"/>
    <col min="25" max="25" width="15.85546875" style="1" customWidth="1"/>
    <col min="26" max="34" width="16.42578125" style="1" customWidth="1"/>
    <col min="35" max="16384" width="9.140625" style="1"/>
  </cols>
  <sheetData>
    <row r="1" spans="1:34" ht="33.6" customHeight="1" thickBot="1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 t="s">
        <v>43</v>
      </c>
      <c r="O1" s="65"/>
      <c r="P1" s="65"/>
      <c r="Q1" s="65"/>
      <c r="R1" s="65"/>
      <c r="S1" s="65"/>
      <c r="T1" s="65"/>
      <c r="U1" s="65"/>
      <c r="V1" s="65"/>
      <c r="W1" s="65"/>
      <c r="X1" s="65"/>
      <c r="Y1"/>
      <c r="Z1"/>
      <c r="AA1"/>
      <c r="AB1"/>
      <c r="AC1"/>
      <c r="AD1"/>
      <c r="AE1"/>
      <c r="AF1"/>
      <c r="AG1"/>
      <c r="AH1"/>
    </row>
    <row r="2" spans="1:34" s="3" customFormat="1" ht="16.5" thickBot="1">
      <c r="A2" s="58"/>
      <c r="B2" s="68">
        <v>2008</v>
      </c>
      <c r="C2" s="67"/>
      <c r="D2" s="66">
        <v>2009</v>
      </c>
      <c r="E2" s="68"/>
      <c r="F2" s="66">
        <v>2010</v>
      </c>
      <c r="G2" s="67"/>
      <c r="H2" s="68">
        <v>2011</v>
      </c>
      <c r="I2" s="68"/>
      <c r="J2" s="66">
        <v>2012</v>
      </c>
      <c r="K2" s="67"/>
      <c r="L2" s="68">
        <v>2013</v>
      </c>
      <c r="M2" s="67"/>
      <c r="N2" s="58"/>
      <c r="O2" s="68">
        <v>2014</v>
      </c>
      <c r="P2" s="67"/>
      <c r="Q2" s="68">
        <v>2015</v>
      </c>
      <c r="R2" s="67"/>
      <c r="S2" s="68">
        <v>2016</v>
      </c>
      <c r="T2" s="67"/>
      <c r="U2" s="68">
        <v>2017</v>
      </c>
      <c r="V2" s="67"/>
      <c r="W2" s="68">
        <v>2018</v>
      </c>
      <c r="X2" s="67"/>
      <c r="Y2" s="68">
        <v>2019</v>
      </c>
      <c r="Z2" s="67"/>
      <c r="AA2" s="66">
        <v>2020</v>
      </c>
      <c r="AB2" s="67"/>
      <c r="AC2" s="66">
        <v>2021</v>
      </c>
      <c r="AD2" s="67"/>
      <c r="AE2" s="66">
        <v>2022</v>
      </c>
      <c r="AF2" s="67"/>
      <c r="AG2" s="66">
        <v>2023</v>
      </c>
      <c r="AH2" s="67"/>
    </row>
    <row r="3" spans="1:34" s="50" customFormat="1" ht="55.5" customHeight="1" thickBot="1">
      <c r="A3" s="53" t="s">
        <v>40</v>
      </c>
      <c r="B3" s="55" t="s">
        <v>39</v>
      </c>
      <c r="C3" s="56" t="s">
        <v>41</v>
      </c>
      <c r="D3" s="57" t="s">
        <v>39</v>
      </c>
      <c r="E3" s="55" t="s">
        <v>41</v>
      </c>
      <c r="F3" s="57" t="s">
        <v>39</v>
      </c>
      <c r="G3" s="56" t="s">
        <v>41</v>
      </c>
      <c r="H3" s="55" t="s">
        <v>39</v>
      </c>
      <c r="I3" s="55" t="s">
        <v>41</v>
      </c>
      <c r="J3" s="54" t="s">
        <v>39</v>
      </c>
      <c r="K3" s="51" t="s">
        <v>38</v>
      </c>
      <c r="L3" s="52" t="s">
        <v>39</v>
      </c>
      <c r="M3" s="51" t="s">
        <v>38</v>
      </c>
      <c r="N3" s="53" t="s">
        <v>40</v>
      </c>
      <c r="O3" s="52" t="s">
        <v>39</v>
      </c>
      <c r="P3" s="51" t="s">
        <v>38</v>
      </c>
      <c r="Q3" s="52" t="s">
        <v>39</v>
      </c>
      <c r="R3" s="51" t="s">
        <v>38</v>
      </c>
      <c r="S3" s="52" t="s">
        <v>39</v>
      </c>
      <c r="T3" s="51" t="s">
        <v>38</v>
      </c>
      <c r="U3" s="52" t="s">
        <v>39</v>
      </c>
      <c r="V3" s="51" t="s">
        <v>38</v>
      </c>
      <c r="W3" s="52" t="s">
        <v>39</v>
      </c>
      <c r="X3" s="51" t="s">
        <v>38</v>
      </c>
      <c r="Y3" s="52" t="s">
        <v>39</v>
      </c>
      <c r="Z3" s="51" t="s">
        <v>38</v>
      </c>
      <c r="AA3" s="52" t="s">
        <v>39</v>
      </c>
      <c r="AB3" s="51" t="s">
        <v>38</v>
      </c>
      <c r="AC3" s="52" t="s">
        <v>39</v>
      </c>
      <c r="AD3" s="51" t="s">
        <v>38</v>
      </c>
      <c r="AE3" s="52" t="s">
        <v>39</v>
      </c>
      <c r="AF3" s="51" t="s">
        <v>38</v>
      </c>
      <c r="AG3" s="52" t="s">
        <v>39</v>
      </c>
      <c r="AH3" s="51" t="s">
        <v>38</v>
      </c>
    </row>
    <row r="4" spans="1:34">
      <c r="A4" s="35" t="s">
        <v>37</v>
      </c>
      <c r="B4" s="34">
        <v>3</v>
      </c>
      <c r="C4" s="34">
        <v>39</v>
      </c>
      <c r="D4" s="33">
        <v>30</v>
      </c>
      <c r="E4" s="32">
        <v>406.13499999999999</v>
      </c>
      <c r="F4" s="33">
        <v>68</v>
      </c>
      <c r="G4" s="45">
        <v>844</v>
      </c>
      <c r="H4" s="30">
        <v>51</v>
      </c>
      <c r="I4" s="29">
        <v>644</v>
      </c>
      <c r="J4" s="48">
        <v>50</v>
      </c>
      <c r="K4" s="49">
        <v>578445</v>
      </c>
      <c r="L4" s="48">
        <v>44</v>
      </c>
      <c r="M4" s="46">
        <v>390602</v>
      </c>
      <c r="N4" s="35" t="s">
        <v>37</v>
      </c>
      <c r="O4" s="47">
        <v>48</v>
      </c>
      <c r="P4" s="46">
        <v>408328.4</v>
      </c>
      <c r="Q4" s="47">
        <v>57</v>
      </c>
      <c r="R4" s="46">
        <v>484961</v>
      </c>
      <c r="S4" s="47">
        <v>57</v>
      </c>
      <c r="T4" s="46">
        <v>413202</v>
      </c>
      <c r="U4" s="47">
        <v>74</v>
      </c>
      <c r="V4" s="46">
        <v>654585</v>
      </c>
      <c r="W4" s="47">
        <v>76</v>
      </c>
      <c r="X4" s="46">
        <v>709169</v>
      </c>
      <c r="Y4" s="47">
        <v>82</v>
      </c>
      <c r="Z4" s="46">
        <v>647121</v>
      </c>
      <c r="AA4" s="62">
        <v>67</v>
      </c>
      <c r="AB4" s="46">
        <v>549242</v>
      </c>
      <c r="AC4" s="62">
        <v>58</v>
      </c>
      <c r="AD4" s="46">
        <v>486635.39999999997</v>
      </c>
      <c r="AE4" s="62">
        <v>68</v>
      </c>
      <c r="AF4" s="46">
        <v>632067.93999999994</v>
      </c>
      <c r="AG4" s="62">
        <v>79</v>
      </c>
      <c r="AH4" s="46">
        <v>672633.01000000013</v>
      </c>
    </row>
    <row r="5" spans="1:34">
      <c r="A5" s="35" t="s">
        <v>36</v>
      </c>
      <c r="B5" s="34">
        <v>18</v>
      </c>
      <c r="C5" s="34">
        <v>273</v>
      </c>
      <c r="D5" s="33">
        <v>27</v>
      </c>
      <c r="E5" s="32">
        <v>484.50799999999998</v>
      </c>
      <c r="F5" s="33">
        <v>57</v>
      </c>
      <c r="G5" s="45">
        <v>598</v>
      </c>
      <c r="H5" s="30">
        <v>48</v>
      </c>
      <c r="I5" s="29">
        <v>467</v>
      </c>
      <c r="J5" s="33">
        <v>41</v>
      </c>
      <c r="K5" s="34">
        <v>480618</v>
      </c>
      <c r="L5" s="33">
        <v>36</v>
      </c>
      <c r="M5" s="36">
        <v>349545</v>
      </c>
      <c r="N5" s="35" t="s">
        <v>36</v>
      </c>
      <c r="O5" s="39">
        <v>34</v>
      </c>
      <c r="P5" s="36">
        <v>364153</v>
      </c>
      <c r="Q5" s="39">
        <v>33</v>
      </c>
      <c r="R5" s="36">
        <v>378045</v>
      </c>
      <c r="S5" s="39">
        <v>41</v>
      </c>
      <c r="T5" s="36">
        <v>418488</v>
      </c>
      <c r="U5" s="39">
        <v>53</v>
      </c>
      <c r="V5" s="36">
        <v>671550.8</v>
      </c>
      <c r="W5" s="39">
        <v>59</v>
      </c>
      <c r="X5" s="36">
        <v>865437.2</v>
      </c>
      <c r="Y5" s="39">
        <v>42</v>
      </c>
      <c r="Z5" s="36">
        <v>478815</v>
      </c>
      <c r="AA5" s="63">
        <v>32</v>
      </c>
      <c r="AB5" s="36">
        <v>382106</v>
      </c>
      <c r="AC5" s="63">
        <v>39</v>
      </c>
      <c r="AD5" s="36">
        <v>449048.60000000003</v>
      </c>
      <c r="AE5" s="63">
        <v>85</v>
      </c>
      <c r="AF5" s="36">
        <v>851257.38</v>
      </c>
      <c r="AG5" s="63">
        <v>94</v>
      </c>
      <c r="AH5" s="36">
        <v>939923.20000000007</v>
      </c>
    </row>
    <row r="6" spans="1:34">
      <c r="A6" s="35" t="s">
        <v>35</v>
      </c>
      <c r="B6" s="34">
        <v>28</v>
      </c>
      <c r="C6" s="34">
        <v>273</v>
      </c>
      <c r="D6" s="33">
        <v>71</v>
      </c>
      <c r="E6" s="32">
        <v>1002.568</v>
      </c>
      <c r="F6" s="33">
        <v>133</v>
      </c>
      <c r="G6" s="45">
        <v>1449.2</v>
      </c>
      <c r="H6" s="30">
        <v>112</v>
      </c>
      <c r="I6" s="29">
        <v>1183</v>
      </c>
      <c r="J6" s="33">
        <v>58</v>
      </c>
      <c r="K6" s="34">
        <v>614920.98</v>
      </c>
      <c r="L6" s="33">
        <v>47</v>
      </c>
      <c r="M6" s="36">
        <v>432661</v>
      </c>
      <c r="N6" s="35" t="s">
        <v>35</v>
      </c>
      <c r="O6" s="39">
        <v>56</v>
      </c>
      <c r="P6" s="36">
        <v>546095.6</v>
      </c>
      <c r="Q6" s="39">
        <v>61</v>
      </c>
      <c r="R6" s="36">
        <v>717853</v>
      </c>
      <c r="S6" s="39">
        <v>62</v>
      </c>
      <c r="T6" s="36">
        <v>853410</v>
      </c>
      <c r="U6" s="39">
        <v>79</v>
      </c>
      <c r="V6" s="36">
        <v>1061918.31</v>
      </c>
      <c r="W6" s="39">
        <v>94</v>
      </c>
      <c r="X6" s="36">
        <v>1262441.3999999999</v>
      </c>
      <c r="Y6" s="39">
        <v>106</v>
      </c>
      <c r="Z6" s="36">
        <v>1169676</v>
      </c>
      <c r="AA6" s="63">
        <v>115</v>
      </c>
      <c r="AB6" s="36">
        <v>1374558</v>
      </c>
      <c r="AC6" s="63">
        <v>109</v>
      </c>
      <c r="AD6" s="36">
        <v>1125482.3999999999</v>
      </c>
      <c r="AE6" s="63">
        <v>140</v>
      </c>
      <c r="AF6" s="36">
        <v>1662565.56</v>
      </c>
      <c r="AG6" s="63">
        <v>164</v>
      </c>
      <c r="AH6" s="36">
        <v>1423229.5999999999</v>
      </c>
    </row>
    <row r="7" spans="1:34">
      <c r="A7" s="35" t="s">
        <v>8</v>
      </c>
      <c r="B7" s="34">
        <v>61</v>
      </c>
      <c r="C7" s="34">
        <v>735</v>
      </c>
      <c r="D7" s="33">
        <v>223</v>
      </c>
      <c r="E7" s="32">
        <v>2819.06</v>
      </c>
      <c r="F7" s="30">
        <v>214</v>
      </c>
      <c r="G7" s="42">
        <v>3039.4</v>
      </c>
      <c r="H7" s="30">
        <v>110</v>
      </c>
      <c r="I7" s="29">
        <v>1395</v>
      </c>
      <c r="J7" s="33">
        <v>151</v>
      </c>
      <c r="K7" s="34">
        <v>2132495</v>
      </c>
      <c r="L7" s="33">
        <v>144</v>
      </c>
      <c r="M7" s="36">
        <v>1736079</v>
      </c>
      <c r="N7" s="35" t="s">
        <v>8</v>
      </c>
      <c r="O7" s="39">
        <v>73</v>
      </c>
      <c r="P7" s="36">
        <v>1007283</v>
      </c>
      <c r="Q7" s="39">
        <v>116</v>
      </c>
      <c r="R7" s="36">
        <v>1522663</v>
      </c>
      <c r="S7" s="39">
        <v>157</v>
      </c>
      <c r="T7" s="36">
        <v>1757381</v>
      </c>
      <c r="U7" s="39">
        <v>202</v>
      </c>
      <c r="V7" s="36">
        <v>1762780</v>
      </c>
      <c r="W7" s="39">
        <v>168</v>
      </c>
      <c r="X7" s="36">
        <v>1736468</v>
      </c>
      <c r="Y7" s="39">
        <v>221</v>
      </c>
      <c r="Z7" s="36">
        <v>2278572.2000000002</v>
      </c>
      <c r="AA7" s="63">
        <v>150</v>
      </c>
      <c r="AB7" s="36">
        <v>1679436</v>
      </c>
      <c r="AC7" s="63">
        <v>242</v>
      </c>
      <c r="AD7" s="36">
        <v>2284671.6</v>
      </c>
      <c r="AE7" s="63">
        <v>293</v>
      </c>
      <c r="AF7" s="36">
        <v>2950772.68</v>
      </c>
      <c r="AG7" s="63">
        <v>314</v>
      </c>
      <c r="AH7" s="36">
        <v>3074756.87</v>
      </c>
    </row>
    <row r="8" spans="1:34">
      <c r="A8" s="35" t="s">
        <v>34</v>
      </c>
      <c r="B8" s="34">
        <v>26</v>
      </c>
      <c r="C8" s="34">
        <v>144</v>
      </c>
      <c r="D8" s="33">
        <v>128</v>
      </c>
      <c r="E8" s="32">
        <v>1088.8340000000001</v>
      </c>
      <c r="F8" s="30">
        <v>183</v>
      </c>
      <c r="G8" s="31">
        <v>1391.5</v>
      </c>
      <c r="H8" s="30">
        <v>32</v>
      </c>
      <c r="I8" s="29">
        <v>117</v>
      </c>
      <c r="J8" s="33">
        <v>63</v>
      </c>
      <c r="K8" s="34">
        <v>255282.35</v>
      </c>
      <c r="L8" s="33">
        <v>38</v>
      </c>
      <c r="M8" s="36">
        <v>186692</v>
      </c>
      <c r="N8" s="35" t="s">
        <v>34</v>
      </c>
      <c r="O8" s="39">
        <v>40</v>
      </c>
      <c r="P8" s="36">
        <v>181083.91</v>
      </c>
      <c r="Q8" s="39">
        <v>38</v>
      </c>
      <c r="R8" s="36">
        <v>112191.24</v>
      </c>
      <c r="S8" s="39">
        <v>44</v>
      </c>
      <c r="T8" s="36">
        <v>213497.89</v>
      </c>
      <c r="U8" s="39">
        <v>69</v>
      </c>
      <c r="V8" s="36">
        <v>379012.02</v>
      </c>
      <c r="W8" s="39">
        <v>68</v>
      </c>
      <c r="X8" s="36">
        <v>371523.29</v>
      </c>
      <c r="Y8" s="39">
        <v>69</v>
      </c>
      <c r="Z8" s="36">
        <v>404413.2</v>
      </c>
      <c r="AA8" s="63">
        <v>79</v>
      </c>
      <c r="AB8" s="36">
        <v>557385.01</v>
      </c>
      <c r="AC8" s="63">
        <v>85</v>
      </c>
      <c r="AD8" s="36">
        <v>561214.65</v>
      </c>
      <c r="AE8" s="63">
        <v>128</v>
      </c>
      <c r="AF8" s="36">
        <v>743162.71</v>
      </c>
      <c r="AG8" s="63">
        <v>129</v>
      </c>
      <c r="AH8" s="36">
        <v>786857.20000000007</v>
      </c>
    </row>
    <row r="9" spans="1:34">
      <c r="A9" s="35" t="s">
        <v>33</v>
      </c>
      <c r="B9" s="34">
        <v>64</v>
      </c>
      <c r="C9" s="34">
        <v>535</v>
      </c>
      <c r="D9" s="33">
        <v>141</v>
      </c>
      <c r="E9" s="32">
        <v>1206.075</v>
      </c>
      <c r="F9" s="30">
        <v>175</v>
      </c>
      <c r="G9" s="31">
        <v>1252.4000000000001</v>
      </c>
      <c r="H9" s="30">
        <v>89</v>
      </c>
      <c r="I9" s="29">
        <v>557</v>
      </c>
      <c r="J9" s="33">
        <v>101</v>
      </c>
      <c r="K9" s="34">
        <v>745374</v>
      </c>
      <c r="L9" s="33">
        <v>102</v>
      </c>
      <c r="M9" s="36">
        <v>598693</v>
      </c>
      <c r="N9" s="35" t="s">
        <v>33</v>
      </c>
      <c r="O9" s="39">
        <v>98</v>
      </c>
      <c r="P9" s="36">
        <v>546296.80000000005</v>
      </c>
      <c r="Q9" s="39">
        <v>91</v>
      </c>
      <c r="R9" s="36">
        <v>600284</v>
      </c>
      <c r="S9" s="39">
        <v>109</v>
      </c>
      <c r="T9" s="36">
        <v>710904.8</v>
      </c>
      <c r="U9" s="39">
        <v>137</v>
      </c>
      <c r="V9" s="36">
        <v>923488.8</v>
      </c>
      <c r="W9" s="39">
        <v>100</v>
      </c>
      <c r="X9" s="36">
        <v>737716.8</v>
      </c>
      <c r="Y9" s="39">
        <v>164</v>
      </c>
      <c r="Z9" s="36">
        <v>1042529.06</v>
      </c>
      <c r="AA9" s="63">
        <v>101</v>
      </c>
      <c r="AB9" s="36">
        <v>675356.2</v>
      </c>
      <c r="AC9" s="63">
        <v>113</v>
      </c>
      <c r="AD9" s="36">
        <v>847735.4</v>
      </c>
      <c r="AE9" s="63">
        <v>162</v>
      </c>
      <c r="AF9" s="36">
        <v>1218235.5899999999</v>
      </c>
      <c r="AG9" s="63">
        <v>121</v>
      </c>
      <c r="AH9" s="36">
        <v>1023511.3999999999</v>
      </c>
    </row>
    <row r="10" spans="1:34">
      <c r="A10" s="43" t="s">
        <v>32</v>
      </c>
      <c r="B10" s="29">
        <v>45</v>
      </c>
      <c r="C10" s="29">
        <v>396</v>
      </c>
      <c r="D10" s="30">
        <v>127</v>
      </c>
      <c r="E10" s="44">
        <v>1068.5519999999999</v>
      </c>
      <c r="F10" s="30">
        <v>161</v>
      </c>
      <c r="G10" s="31">
        <v>1381.9</v>
      </c>
      <c r="H10" s="30">
        <v>146</v>
      </c>
      <c r="I10" s="29">
        <v>1209</v>
      </c>
      <c r="J10" s="33">
        <v>85</v>
      </c>
      <c r="K10" s="34">
        <v>783831</v>
      </c>
      <c r="L10" s="33">
        <v>134</v>
      </c>
      <c r="M10" s="36">
        <v>1265731</v>
      </c>
      <c r="N10" s="43" t="s">
        <v>32</v>
      </c>
      <c r="O10" s="39">
        <v>85</v>
      </c>
      <c r="P10" s="36">
        <v>770919</v>
      </c>
      <c r="Q10" s="39">
        <v>142</v>
      </c>
      <c r="R10" s="36">
        <v>1100402</v>
      </c>
      <c r="S10" s="39">
        <v>122</v>
      </c>
      <c r="T10" s="36">
        <v>1083748.92</v>
      </c>
      <c r="U10" s="39">
        <v>173</v>
      </c>
      <c r="V10" s="36">
        <v>1387369.08</v>
      </c>
      <c r="W10" s="39">
        <v>180</v>
      </c>
      <c r="X10" s="36">
        <v>1494223.16</v>
      </c>
      <c r="Y10" s="39">
        <v>175</v>
      </c>
      <c r="Z10" s="36">
        <v>1560969.04</v>
      </c>
      <c r="AA10" s="63">
        <v>129</v>
      </c>
      <c r="AB10" s="36">
        <v>1105199</v>
      </c>
      <c r="AC10" s="63">
        <v>157</v>
      </c>
      <c r="AD10" s="36">
        <v>1431859.6300000001</v>
      </c>
      <c r="AE10" s="63">
        <v>181</v>
      </c>
      <c r="AF10" s="36">
        <v>1572539.1800000002</v>
      </c>
      <c r="AG10" s="63">
        <v>196</v>
      </c>
      <c r="AH10" s="36">
        <v>1796247.29</v>
      </c>
    </row>
    <row r="11" spans="1:34">
      <c r="A11" s="35" t="s">
        <v>6</v>
      </c>
      <c r="B11" s="34">
        <v>0</v>
      </c>
      <c r="C11" s="34">
        <v>0</v>
      </c>
      <c r="D11" s="33">
        <v>31</v>
      </c>
      <c r="E11" s="32">
        <v>130.22399999999999</v>
      </c>
      <c r="F11" s="30">
        <v>107</v>
      </c>
      <c r="G11" s="31">
        <v>454.7</v>
      </c>
      <c r="H11" s="30">
        <v>52</v>
      </c>
      <c r="I11" s="29">
        <v>406</v>
      </c>
      <c r="J11" s="33">
        <v>25</v>
      </c>
      <c r="K11" s="34">
        <v>197558.39999999999</v>
      </c>
      <c r="L11" s="33">
        <v>34</v>
      </c>
      <c r="M11" s="36">
        <v>304815</v>
      </c>
      <c r="N11" s="35" t="s">
        <v>6</v>
      </c>
      <c r="O11" s="39">
        <v>33</v>
      </c>
      <c r="P11" s="36">
        <v>201232.80000000002</v>
      </c>
      <c r="Q11" s="39">
        <v>42</v>
      </c>
      <c r="R11" s="36">
        <v>312349.59999999998</v>
      </c>
      <c r="S11" s="39">
        <v>52</v>
      </c>
      <c r="T11" s="36">
        <v>438911.2</v>
      </c>
      <c r="U11" s="39">
        <v>39</v>
      </c>
      <c r="V11" s="36">
        <v>295132</v>
      </c>
      <c r="W11" s="39">
        <v>51</v>
      </c>
      <c r="X11" s="36">
        <v>420304</v>
      </c>
      <c r="Y11" s="39">
        <v>64</v>
      </c>
      <c r="Z11" s="36">
        <v>457768</v>
      </c>
      <c r="AA11" s="63">
        <v>67</v>
      </c>
      <c r="AB11" s="36">
        <v>637571</v>
      </c>
      <c r="AC11" s="63">
        <v>45</v>
      </c>
      <c r="AD11" s="36">
        <v>419288</v>
      </c>
      <c r="AE11" s="63">
        <v>85</v>
      </c>
      <c r="AF11" s="36">
        <v>851776.8</v>
      </c>
      <c r="AG11" s="63">
        <v>97</v>
      </c>
      <c r="AH11" s="36">
        <v>953485.60000000009</v>
      </c>
    </row>
    <row r="12" spans="1:34">
      <c r="A12" s="35" t="s">
        <v>31</v>
      </c>
      <c r="B12" s="34">
        <v>3</v>
      </c>
      <c r="C12" s="34">
        <v>19</v>
      </c>
      <c r="D12" s="33">
        <v>95</v>
      </c>
      <c r="E12" s="32">
        <v>983.23800000000006</v>
      </c>
      <c r="F12" s="30">
        <v>133</v>
      </c>
      <c r="G12" s="31">
        <v>1146.8</v>
      </c>
      <c r="H12" s="30">
        <v>112</v>
      </c>
      <c r="I12" s="29">
        <v>990</v>
      </c>
      <c r="J12" s="33">
        <v>104</v>
      </c>
      <c r="K12" s="34">
        <v>923521.2</v>
      </c>
      <c r="L12" s="33">
        <v>79</v>
      </c>
      <c r="M12" s="36">
        <v>644636</v>
      </c>
      <c r="N12" s="35" t="s">
        <v>31</v>
      </c>
      <c r="O12" s="39">
        <v>62</v>
      </c>
      <c r="P12" s="36">
        <v>517232</v>
      </c>
      <c r="Q12" s="39">
        <v>80</v>
      </c>
      <c r="R12" s="36">
        <v>676617.56</v>
      </c>
      <c r="S12" s="39">
        <v>97</v>
      </c>
      <c r="T12" s="36">
        <v>694298</v>
      </c>
      <c r="U12" s="39">
        <v>68</v>
      </c>
      <c r="V12" s="36">
        <v>410246</v>
      </c>
      <c r="W12" s="39">
        <v>109</v>
      </c>
      <c r="X12" s="36">
        <v>787951</v>
      </c>
      <c r="Y12" s="39">
        <v>124</v>
      </c>
      <c r="Z12" s="36">
        <v>821235</v>
      </c>
      <c r="AA12" s="63">
        <v>102</v>
      </c>
      <c r="AB12" s="36">
        <v>785549</v>
      </c>
      <c r="AC12" s="63">
        <v>92</v>
      </c>
      <c r="AD12" s="36">
        <v>720768.47</v>
      </c>
      <c r="AE12" s="63">
        <v>151</v>
      </c>
      <c r="AF12" s="36">
        <v>879715.87000000011</v>
      </c>
      <c r="AG12" s="63">
        <v>156</v>
      </c>
      <c r="AH12" s="36">
        <v>934487.07</v>
      </c>
    </row>
    <row r="13" spans="1:34">
      <c r="A13" s="35" t="s">
        <v>30</v>
      </c>
      <c r="B13" s="34">
        <v>9</v>
      </c>
      <c r="C13" s="34">
        <v>60</v>
      </c>
      <c r="D13" s="33">
        <v>51</v>
      </c>
      <c r="E13" s="32">
        <v>424.428</v>
      </c>
      <c r="F13" s="30">
        <v>186</v>
      </c>
      <c r="G13" s="31">
        <v>1702.4</v>
      </c>
      <c r="H13" s="30">
        <v>151</v>
      </c>
      <c r="I13" s="29">
        <v>1072</v>
      </c>
      <c r="J13" s="33">
        <v>132</v>
      </c>
      <c r="K13" s="34">
        <v>909929</v>
      </c>
      <c r="L13" s="33">
        <v>143</v>
      </c>
      <c r="M13" s="36">
        <v>900992</v>
      </c>
      <c r="N13" s="35" t="s">
        <v>30</v>
      </c>
      <c r="O13" s="39">
        <v>146</v>
      </c>
      <c r="P13" s="36">
        <v>942520</v>
      </c>
      <c r="Q13" s="39">
        <v>194</v>
      </c>
      <c r="R13" s="36">
        <v>1217811</v>
      </c>
      <c r="S13" s="39">
        <v>207</v>
      </c>
      <c r="T13" s="36">
        <v>1349029.4</v>
      </c>
      <c r="U13" s="39">
        <v>287</v>
      </c>
      <c r="V13" s="36">
        <v>1938849</v>
      </c>
      <c r="W13" s="39">
        <v>248</v>
      </c>
      <c r="X13" s="36">
        <v>1457279</v>
      </c>
      <c r="Y13" s="39">
        <v>263</v>
      </c>
      <c r="Z13" s="36">
        <v>1484641.6</v>
      </c>
      <c r="AA13" s="63">
        <v>204</v>
      </c>
      <c r="AB13" s="36">
        <v>1231354</v>
      </c>
      <c r="AC13" s="63">
        <v>207</v>
      </c>
      <c r="AD13" s="36">
        <v>1239522.3999999999</v>
      </c>
      <c r="AE13" s="63">
        <v>191</v>
      </c>
      <c r="AF13" s="36">
        <v>1149138.32</v>
      </c>
      <c r="AG13" s="63">
        <v>246</v>
      </c>
      <c r="AH13" s="36">
        <v>1669290.49</v>
      </c>
    </row>
    <row r="14" spans="1:34">
      <c r="A14" s="35" t="s">
        <v>29</v>
      </c>
      <c r="B14" s="34">
        <v>2</v>
      </c>
      <c r="C14" s="29">
        <v>48</v>
      </c>
      <c r="D14" s="30">
        <v>41</v>
      </c>
      <c r="E14" s="32">
        <v>545.26499999999999</v>
      </c>
      <c r="F14" s="30">
        <v>56</v>
      </c>
      <c r="G14" s="31">
        <v>453.7</v>
      </c>
      <c r="H14" s="30">
        <v>72</v>
      </c>
      <c r="I14" s="29">
        <v>718</v>
      </c>
      <c r="J14" s="33">
        <v>60</v>
      </c>
      <c r="K14" s="34">
        <v>600817.12</v>
      </c>
      <c r="L14" s="33">
        <v>64</v>
      </c>
      <c r="M14" s="36">
        <v>587859</v>
      </c>
      <c r="N14" s="35" t="s">
        <v>29</v>
      </c>
      <c r="O14" s="39">
        <v>70</v>
      </c>
      <c r="P14" s="36">
        <v>565266.32999999996</v>
      </c>
      <c r="Q14" s="39">
        <v>74</v>
      </c>
      <c r="R14" s="36">
        <v>684108.55</v>
      </c>
      <c r="S14" s="39">
        <v>68</v>
      </c>
      <c r="T14" s="36">
        <v>602045.65</v>
      </c>
      <c r="U14" s="39">
        <v>73</v>
      </c>
      <c r="V14" s="36">
        <v>693474.33</v>
      </c>
      <c r="W14" s="39">
        <v>66</v>
      </c>
      <c r="X14" s="36">
        <v>609908.07999999996</v>
      </c>
      <c r="Y14" s="39">
        <v>74</v>
      </c>
      <c r="Z14" s="36">
        <v>698647.3</v>
      </c>
      <c r="AA14" s="63">
        <v>87</v>
      </c>
      <c r="AB14" s="36">
        <v>736843.32</v>
      </c>
      <c r="AC14" s="63">
        <v>89</v>
      </c>
      <c r="AD14" s="36">
        <v>615850.10000000009</v>
      </c>
      <c r="AE14" s="63">
        <v>123</v>
      </c>
      <c r="AF14" s="36">
        <v>990784.94</v>
      </c>
      <c r="AG14" s="63">
        <v>93</v>
      </c>
      <c r="AH14" s="36">
        <v>834601.72</v>
      </c>
    </row>
    <row r="15" spans="1:34">
      <c r="A15" s="35" t="s">
        <v>28</v>
      </c>
      <c r="B15" s="34">
        <v>16</v>
      </c>
      <c r="C15" s="34">
        <v>249</v>
      </c>
      <c r="D15" s="33">
        <v>70</v>
      </c>
      <c r="E15" s="32">
        <v>741.94500000000005</v>
      </c>
      <c r="F15" s="30">
        <v>74</v>
      </c>
      <c r="G15" s="31">
        <v>546.4</v>
      </c>
      <c r="H15" s="30">
        <v>73</v>
      </c>
      <c r="I15" s="29">
        <v>403</v>
      </c>
      <c r="J15" s="33">
        <v>50</v>
      </c>
      <c r="K15" s="34">
        <v>332658</v>
      </c>
      <c r="L15" s="33">
        <v>36</v>
      </c>
      <c r="M15" s="36">
        <v>209728</v>
      </c>
      <c r="N15" s="35" t="s">
        <v>28</v>
      </c>
      <c r="O15" s="39">
        <v>52</v>
      </c>
      <c r="P15" s="36">
        <v>261280</v>
      </c>
      <c r="Q15" s="39">
        <v>33</v>
      </c>
      <c r="R15" s="36">
        <v>311628</v>
      </c>
      <c r="S15" s="39">
        <v>23</v>
      </c>
      <c r="T15" s="36">
        <v>154360</v>
      </c>
      <c r="U15" s="39">
        <v>38</v>
      </c>
      <c r="V15" s="36">
        <v>225148</v>
      </c>
      <c r="W15" s="39">
        <v>31</v>
      </c>
      <c r="X15" s="36">
        <v>301920</v>
      </c>
      <c r="Y15" s="39">
        <v>32</v>
      </c>
      <c r="Z15" s="36">
        <v>318320</v>
      </c>
      <c r="AA15" s="63">
        <v>35</v>
      </c>
      <c r="AB15" s="36">
        <v>321520</v>
      </c>
      <c r="AC15" s="63">
        <v>25</v>
      </c>
      <c r="AD15" s="36">
        <v>197640</v>
      </c>
      <c r="AE15" s="63">
        <v>71</v>
      </c>
      <c r="AF15" s="36">
        <v>564912</v>
      </c>
      <c r="AG15" s="63">
        <v>81</v>
      </c>
      <c r="AH15" s="36">
        <v>460662.4</v>
      </c>
    </row>
    <row r="16" spans="1:34">
      <c r="A16" s="35" t="s">
        <v>27</v>
      </c>
      <c r="B16" s="34">
        <v>11</v>
      </c>
      <c r="C16" s="34">
        <v>76</v>
      </c>
      <c r="D16" s="33">
        <v>45</v>
      </c>
      <c r="E16" s="32">
        <v>384.77800000000002</v>
      </c>
      <c r="F16" s="30">
        <v>49</v>
      </c>
      <c r="G16" s="31">
        <v>407</v>
      </c>
      <c r="H16" s="30">
        <v>35</v>
      </c>
      <c r="I16" s="29">
        <v>271</v>
      </c>
      <c r="J16" s="33">
        <v>23</v>
      </c>
      <c r="K16" s="34">
        <v>221859.47</v>
      </c>
      <c r="L16" s="33">
        <v>12</v>
      </c>
      <c r="M16" s="36">
        <v>93410</v>
      </c>
      <c r="N16" s="35" t="s">
        <v>27</v>
      </c>
      <c r="O16" s="39">
        <v>10</v>
      </c>
      <c r="P16" s="36">
        <v>89646.85</v>
      </c>
      <c r="Q16" s="39">
        <v>12</v>
      </c>
      <c r="R16" s="36">
        <v>102706</v>
      </c>
      <c r="S16" s="39">
        <v>17</v>
      </c>
      <c r="T16" s="36">
        <v>162077.20000000001</v>
      </c>
      <c r="U16" s="39">
        <v>18</v>
      </c>
      <c r="V16" s="36">
        <v>159807.85999999999</v>
      </c>
      <c r="W16" s="39">
        <v>16</v>
      </c>
      <c r="X16" s="36">
        <v>75104.88</v>
      </c>
      <c r="Y16" s="39">
        <v>10</v>
      </c>
      <c r="Z16" s="36">
        <v>59459.040000000001</v>
      </c>
      <c r="AA16" s="63">
        <v>11</v>
      </c>
      <c r="AB16" s="36">
        <v>94900</v>
      </c>
      <c r="AC16" s="63">
        <v>23</v>
      </c>
      <c r="AD16" s="36">
        <v>166712.92000000001</v>
      </c>
      <c r="AE16" s="63">
        <v>38</v>
      </c>
      <c r="AF16" s="36">
        <v>313321.95999999996</v>
      </c>
      <c r="AG16" s="63">
        <v>42</v>
      </c>
      <c r="AH16" s="36">
        <v>292190.67000000004</v>
      </c>
    </row>
    <row r="17" spans="1:34">
      <c r="A17" s="35" t="s">
        <v>5</v>
      </c>
      <c r="B17" s="34">
        <v>8</v>
      </c>
      <c r="C17" s="29">
        <v>153</v>
      </c>
      <c r="D17" s="33">
        <v>40</v>
      </c>
      <c r="E17" s="32">
        <v>361.58300000000003</v>
      </c>
      <c r="F17" s="30">
        <v>111</v>
      </c>
      <c r="G17" s="31">
        <v>971.7</v>
      </c>
      <c r="H17" s="30">
        <v>95</v>
      </c>
      <c r="I17" s="29">
        <v>748</v>
      </c>
      <c r="J17" s="33">
        <v>76</v>
      </c>
      <c r="K17" s="34">
        <v>588320.26</v>
      </c>
      <c r="L17" s="33">
        <v>65</v>
      </c>
      <c r="M17" s="36">
        <v>503758</v>
      </c>
      <c r="N17" s="35" t="s">
        <v>26</v>
      </c>
      <c r="O17" s="39">
        <v>87</v>
      </c>
      <c r="P17" s="36">
        <v>679388</v>
      </c>
      <c r="Q17" s="39">
        <v>98</v>
      </c>
      <c r="R17" s="36">
        <v>674559.54</v>
      </c>
      <c r="S17" s="39">
        <v>119</v>
      </c>
      <c r="T17" s="36">
        <v>819237.11</v>
      </c>
      <c r="U17" s="39">
        <v>109</v>
      </c>
      <c r="V17" s="36">
        <v>773658.5</v>
      </c>
      <c r="W17" s="39">
        <v>158</v>
      </c>
      <c r="X17" s="36">
        <v>1207875.3700000001</v>
      </c>
      <c r="Y17" s="39">
        <v>155</v>
      </c>
      <c r="Z17" s="36">
        <v>1174698.04</v>
      </c>
      <c r="AA17" s="63">
        <v>109</v>
      </c>
      <c r="AB17" s="36">
        <v>733075</v>
      </c>
      <c r="AC17" s="63">
        <v>144</v>
      </c>
      <c r="AD17" s="36">
        <v>955176.30999999994</v>
      </c>
      <c r="AE17" s="63">
        <v>214</v>
      </c>
      <c r="AF17" s="36">
        <v>1549765.52</v>
      </c>
      <c r="AG17" s="63">
        <v>350</v>
      </c>
      <c r="AH17" s="36">
        <v>2195850.3300000005</v>
      </c>
    </row>
    <row r="18" spans="1:34">
      <c r="A18" s="35" t="s">
        <v>25</v>
      </c>
      <c r="B18" s="34">
        <v>6</v>
      </c>
      <c r="C18" s="34">
        <v>42</v>
      </c>
      <c r="D18" s="33">
        <v>38</v>
      </c>
      <c r="E18" s="32">
        <v>356.99700000000001</v>
      </c>
      <c r="F18" s="30">
        <v>32</v>
      </c>
      <c r="G18" s="31">
        <v>309.89999999999998</v>
      </c>
      <c r="H18" s="30">
        <v>25</v>
      </c>
      <c r="I18" s="29">
        <v>214</v>
      </c>
      <c r="J18" s="33">
        <v>26</v>
      </c>
      <c r="K18" s="34">
        <v>222222</v>
      </c>
      <c r="L18" s="33">
        <v>23</v>
      </c>
      <c r="M18" s="36">
        <v>252229</v>
      </c>
      <c r="N18" s="35" t="s">
        <v>25</v>
      </c>
      <c r="O18" s="39">
        <v>18</v>
      </c>
      <c r="P18" s="36">
        <v>154371</v>
      </c>
      <c r="Q18" s="39">
        <v>36</v>
      </c>
      <c r="R18" s="36">
        <v>204777</v>
      </c>
      <c r="S18" s="39">
        <v>32</v>
      </c>
      <c r="T18" s="36">
        <v>235748</v>
      </c>
      <c r="U18" s="39">
        <v>23</v>
      </c>
      <c r="V18" s="36">
        <v>169087</v>
      </c>
      <c r="W18" s="39">
        <v>35</v>
      </c>
      <c r="X18" s="36">
        <v>262378</v>
      </c>
      <c r="Y18" s="39">
        <v>24</v>
      </c>
      <c r="Z18" s="36">
        <v>217022</v>
      </c>
      <c r="AA18" s="63">
        <v>27</v>
      </c>
      <c r="AB18" s="36">
        <v>172966</v>
      </c>
      <c r="AC18" s="63">
        <v>22</v>
      </c>
      <c r="AD18" s="36">
        <v>193876.6</v>
      </c>
      <c r="AE18" s="63">
        <v>39</v>
      </c>
      <c r="AF18" s="36">
        <v>350319.66</v>
      </c>
      <c r="AG18" s="63">
        <v>35</v>
      </c>
      <c r="AH18" s="36">
        <v>249870.13</v>
      </c>
    </row>
    <row r="19" spans="1:34">
      <c r="A19" s="35" t="s">
        <v>24</v>
      </c>
      <c r="B19" s="34">
        <v>4</v>
      </c>
      <c r="C19" s="34">
        <v>36</v>
      </c>
      <c r="D19" s="33">
        <v>99</v>
      </c>
      <c r="E19" s="32">
        <v>1183.961</v>
      </c>
      <c r="F19" s="30">
        <v>167</v>
      </c>
      <c r="G19" s="31">
        <v>1805</v>
      </c>
      <c r="H19" s="30">
        <v>68</v>
      </c>
      <c r="I19" s="29">
        <v>652</v>
      </c>
      <c r="J19" s="33">
        <v>65</v>
      </c>
      <c r="K19" s="34">
        <v>745022</v>
      </c>
      <c r="L19" s="33">
        <v>60</v>
      </c>
      <c r="M19" s="36">
        <v>723338</v>
      </c>
      <c r="N19" s="35" t="s">
        <v>24</v>
      </c>
      <c r="O19" s="39">
        <v>62</v>
      </c>
      <c r="P19" s="36">
        <v>562042.4</v>
      </c>
      <c r="Q19" s="39">
        <v>55</v>
      </c>
      <c r="R19" s="36">
        <v>529740.07999999996</v>
      </c>
      <c r="S19" s="39">
        <v>45</v>
      </c>
      <c r="T19" s="36">
        <v>494025.32</v>
      </c>
      <c r="U19" s="39">
        <v>103</v>
      </c>
      <c r="V19" s="36">
        <v>1092391.93</v>
      </c>
      <c r="W19" s="39">
        <v>61</v>
      </c>
      <c r="X19" s="36">
        <v>654277.92000000004</v>
      </c>
      <c r="Y19" s="39">
        <v>67</v>
      </c>
      <c r="Z19" s="36">
        <v>764930.24</v>
      </c>
      <c r="AA19" s="63">
        <v>61</v>
      </c>
      <c r="AB19" s="36">
        <v>688258</v>
      </c>
      <c r="AC19" s="63">
        <v>136</v>
      </c>
      <c r="AD19" s="36">
        <v>1375069.58</v>
      </c>
      <c r="AE19" s="63">
        <v>28</v>
      </c>
      <c r="AF19" s="36">
        <v>322958.80000000005</v>
      </c>
      <c r="AG19" s="63">
        <v>118</v>
      </c>
      <c r="AH19" s="36">
        <v>1025245.6699999999</v>
      </c>
    </row>
    <row r="20" spans="1:34">
      <c r="A20" s="35" t="s">
        <v>23</v>
      </c>
      <c r="B20" s="34">
        <v>7</v>
      </c>
      <c r="C20" s="34">
        <v>63</v>
      </c>
      <c r="D20" s="33">
        <v>54</v>
      </c>
      <c r="E20" s="32">
        <v>413.70299999999997</v>
      </c>
      <c r="F20" s="30">
        <v>54</v>
      </c>
      <c r="G20" s="31">
        <v>416.8</v>
      </c>
      <c r="H20" s="30">
        <v>54</v>
      </c>
      <c r="I20" s="29">
        <v>455</v>
      </c>
      <c r="J20" s="33">
        <v>49</v>
      </c>
      <c r="K20" s="34">
        <v>320240.87</v>
      </c>
      <c r="L20" s="33">
        <v>42</v>
      </c>
      <c r="M20" s="36">
        <v>235378</v>
      </c>
      <c r="N20" s="35" t="s">
        <v>23</v>
      </c>
      <c r="O20" s="39">
        <v>58</v>
      </c>
      <c r="P20" s="36">
        <v>402332.43</v>
      </c>
      <c r="Q20" s="39">
        <v>58</v>
      </c>
      <c r="R20" s="36">
        <v>397867.73</v>
      </c>
      <c r="S20" s="39">
        <v>60</v>
      </c>
      <c r="T20" s="36">
        <v>430939.89</v>
      </c>
      <c r="U20" s="39">
        <v>72</v>
      </c>
      <c r="V20" s="36">
        <v>458844.19</v>
      </c>
      <c r="W20" s="39">
        <v>72</v>
      </c>
      <c r="X20" s="36">
        <v>366487.55</v>
      </c>
      <c r="Y20" s="39">
        <v>75</v>
      </c>
      <c r="Z20" s="36">
        <v>505927.59</v>
      </c>
      <c r="AA20" s="63">
        <v>59</v>
      </c>
      <c r="AB20" s="36">
        <v>467816</v>
      </c>
      <c r="AC20" s="63">
        <v>101</v>
      </c>
      <c r="AD20" s="36">
        <v>650743.03</v>
      </c>
      <c r="AE20" s="63">
        <v>108</v>
      </c>
      <c r="AF20" s="36">
        <v>729502.07</v>
      </c>
      <c r="AG20" s="63">
        <v>104</v>
      </c>
      <c r="AH20" s="36">
        <v>694762.11999999988</v>
      </c>
    </row>
    <row r="21" spans="1:34">
      <c r="A21" s="35" t="s">
        <v>22</v>
      </c>
      <c r="B21" s="34">
        <v>0</v>
      </c>
      <c r="C21" s="34">
        <v>0</v>
      </c>
      <c r="D21" s="33">
        <v>2</v>
      </c>
      <c r="E21" s="32">
        <v>47.125</v>
      </c>
      <c r="F21" s="30">
        <v>87</v>
      </c>
      <c r="G21" s="31">
        <v>962.7</v>
      </c>
      <c r="H21" s="30">
        <v>53</v>
      </c>
      <c r="I21" s="29">
        <v>742</v>
      </c>
      <c r="J21" s="33">
        <v>34</v>
      </c>
      <c r="K21" s="34">
        <v>402698.05</v>
      </c>
      <c r="L21" s="33">
        <v>26</v>
      </c>
      <c r="M21" s="36">
        <v>419919</v>
      </c>
      <c r="N21" s="35" t="s">
        <v>22</v>
      </c>
      <c r="O21" s="39">
        <v>49</v>
      </c>
      <c r="P21" s="36">
        <v>534934.37</v>
      </c>
      <c r="Q21" s="39">
        <v>48</v>
      </c>
      <c r="R21" s="36">
        <v>540060</v>
      </c>
      <c r="S21" s="39">
        <v>62</v>
      </c>
      <c r="T21" s="36">
        <v>538829.6</v>
      </c>
      <c r="U21" s="39">
        <v>84</v>
      </c>
      <c r="V21" s="36">
        <v>797416</v>
      </c>
      <c r="W21" s="39">
        <v>114</v>
      </c>
      <c r="X21" s="36">
        <v>1033617.6</v>
      </c>
      <c r="Y21" s="39">
        <v>139</v>
      </c>
      <c r="Z21" s="36">
        <v>1124370.6000000001</v>
      </c>
      <c r="AA21" s="63">
        <v>136</v>
      </c>
      <c r="AB21" s="36">
        <v>912259</v>
      </c>
      <c r="AC21" s="63">
        <v>263</v>
      </c>
      <c r="AD21" s="36">
        <v>1790220.2</v>
      </c>
      <c r="AE21" s="63">
        <v>242</v>
      </c>
      <c r="AF21" s="36">
        <v>1575716.24</v>
      </c>
      <c r="AG21" s="63">
        <v>217</v>
      </c>
      <c r="AH21" s="36">
        <v>1586596.1300000001</v>
      </c>
    </row>
    <row r="22" spans="1:34">
      <c r="A22" s="35" t="s">
        <v>21</v>
      </c>
      <c r="B22" s="34">
        <v>25</v>
      </c>
      <c r="C22" s="34">
        <v>314</v>
      </c>
      <c r="D22" s="33">
        <v>42</v>
      </c>
      <c r="E22" s="32">
        <v>542.93899999999996</v>
      </c>
      <c r="F22" s="30">
        <v>82</v>
      </c>
      <c r="G22" s="31">
        <v>746.6</v>
      </c>
      <c r="H22" s="30">
        <v>44</v>
      </c>
      <c r="I22" s="29">
        <v>591</v>
      </c>
      <c r="J22" s="33">
        <v>54</v>
      </c>
      <c r="K22" s="34">
        <v>599616.96</v>
      </c>
      <c r="L22" s="33">
        <v>44</v>
      </c>
      <c r="M22" s="36">
        <v>455753</v>
      </c>
      <c r="N22" s="35" t="s">
        <v>21</v>
      </c>
      <c r="O22" s="39">
        <v>67</v>
      </c>
      <c r="P22" s="36">
        <v>727582.83</v>
      </c>
      <c r="Q22" s="39">
        <v>41</v>
      </c>
      <c r="R22" s="36">
        <v>393502.71</v>
      </c>
      <c r="S22" s="39">
        <v>29</v>
      </c>
      <c r="T22" s="36">
        <v>290893.19</v>
      </c>
      <c r="U22" s="39">
        <v>69</v>
      </c>
      <c r="V22" s="36">
        <v>732474.12</v>
      </c>
      <c r="W22" s="39">
        <v>64</v>
      </c>
      <c r="X22" s="36">
        <v>828584.86</v>
      </c>
      <c r="Y22" s="39">
        <v>62</v>
      </c>
      <c r="Z22" s="36">
        <v>675052.98</v>
      </c>
      <c r="AA22" s="63">
        <v>61</v>
      </c>
      <c r="AB22" s="36">
        <v>699222</v>
      </c>
      <c r="AC22" s="63">
        <v>52</v>
      </c>
      <c r="AD22" s="36">
        <v>562950.03</v>
      </c>
      <c r="AE22" s="63">
        <v>76</v>
      </c>
      <c r="AF22" s="36">
        <v>818189.61999999976</v>
      </c>
      <c r="AG22" s="63">
        <v>69</v>
      </c>
      <c r="AH22" s="36">
        <v>648548.42999999993</v>
      </c>
    </row>
    <row r="23" spans="1:34">
      <c r="A23" s="35" t="s">
        <v>20</v>
      </c>
      <c r="B23" s="34">
        <v>8</v>
      </c>
      <c r="C23" s="34">
        <v>48</v>
      </c>
      <c r="D23" s="33">
        <v>42</v>
      </c>
      <c r="E23" s="32">
        <v>553.37900000000002</v>
      </c>
      <c r="F23" s="30">
        <v>53</v>
      </c>
      <c r="G23" s="31">
        <v>764.8</v>
      </c>
      <c r="H23" s="30">
        <v>47</v>
      </c>
      <c r="I23" s="29">
        <v>694</v>
      </c>
      <c r="J23" s="33">
        <v>48</v>
      </c>
      <c r="K23" s="34">
        <v>520324.6</v>
      </c>
      <c r="L23" s="33">
        <v>36</v>
      </c>
      <c r="M23" s="36">
        <v>359076</v>
      </c>
      <c r="N23" s="35" t="s">
        <v>19</v>
      </c>
      <c r="O23" s="39">
        <v>22</v>
      </c>
      <c r="P23" s="36">
        <v>285932</v>
      </c>
      <c r="Q23" s="39">
        <v>36</v>
      </c>
      <c r="R23" s="36">
        <v>444569</v>
      </c>
      <c r="S23" s="39">
        <v>49</v>
      </c>
      <c r="T23" s="36">
        <v>582636</v>
      </c>
      <c r="U23" s="39">
        <v>63</v>
      </c>
      <c r="V23" s="36">
        <v>757196</v>
      </c>
      <c r="W23" s="39">
        <v>62</v>
      </c>
      <c r="X23" s="36">
        <v>750102</v>
      </c>
      <c r="Y23" s="39">
        <v>70</v>
      </c>
      <c r="Z23" s="36">
        <v>828844</v>
      </c>
      <c r="AA23" s="63">
        <v>56</v>
      </c>
      <c r="AB23" s="36">
        <v>719287</v>
      </c>
      <c r="AC23" s="63">
        <v>61</v>
      </c>
      <c r="AD23" s="36">
        <v>876854</v>
      </c>
      <c r="AE23" s="63">
        <v>55</v>
      </c>
      <c r="AF23" s="36">
        <v>746803.42999999993</v>
      </c>
      <c r="AG23" s="63">
        <v>58</v>
      </c>
      <c r="AH23" s="36">
        <v>764291.86</v>
      </c>
    </row>
    <row r="24" spans="1:34">
      <c r="A24" s="35" t="s">
        <v>19</v>
      </c>
      <c r="B24" s="34">
        <v>0</v>
      </c>
      <c r="C24" s="34">
        <v>0</v>
      </c>
      <c r="D24" s="33">
        <v>63</v>
      </c>
      <c r="E24" s="32">
        <v>899.35199999999998</v>
      </c>
      <c r="F24" s="30">
        <v>78</v>
      </c>
      <c r="G24" s="31">
        <v>1238.2</v>
      </c>
      <c r="H24" s="30">
        <v>45</v>
      </c>
      <c r="I24" s="29">
        <v>822</v>
      </c>
      <c r="J24" s="33">
        <v>23</v>
      </c>
      <c r="K24" s="34">
        <v>460714</v>
      </c>
      <c r="L24" s="33">
        <v>18</v>
      </c>
      <c r="M24" s="36">
        <v>269718</v>
      </c>
      <c r="N24" s="35" t="s">
        <v>18</v>
      </c>
      <c r="O24" s="39">
        <v>72</v>
      </c>
      <c r="P24" s="36">
        <v>408701</v>
      </c>
      <c r="Q24" s="39">
        <v>65</v>
      </c>
      <c r="R24" s="36">
        <v>419092.6</v>
      </c>
      <c r="S24" s="39">
        <v>91</v>
      </c>
      <c r="T24" s="36">
        <v>526444.07999999996</v>
      </c>
      <c r="U24" s="39">
        <v>74</v>
      </c>
      <c r="V24" s="36">
        <v>578076.64</v>
      </c>
      <c r="W24" s="39">
        <v>77</v>
      </c>
      <c r="X24" s="36">
        <v>474689.44</v>
      </c>
      <c r="Y24" s="39">
        <v>96</v>
      </c>
      <c r="Z24" s="36">
        <v>748047.28</v>
      </c>
      <c r="AA24" s="63">
        <v>59</v>
      </c>
      <c r="AB24" s="36">
        <v>393803</v>
      </c>
      <c r="AC24" s="63">
        <v>60</v>
      </c>
      <c r="AD24" s="36">
        <v>512492.46</v>
      </c>
      <c r="AE24" s="63">
        <v>64</v>
      </c>
      <c r="AF24" s="36">
        <v>600668.99</v>
      </c>
      <c r="AG24" s="63">
        <v>33</v>
      </c>
      <c r="AH24" s="36">
        <v>274261.63</v>
      </c>
    </row>
    <row r="25" spans="1:34">
      <c r="A25" s="35" t="s">
        <v>18</v>
      </c>
      <c r="B25" s="34">
        <v>1</v>
      </c>
      <c r="C25" s="34">
        <v>5</v>
      </c>
      <c r="D25" s="33">
        <v>71</v>
      </c>
      <c r="E25" s="32">
        <v>735.51599999999996</v>
      </c>
      <c r="F25" s="30">
        <v>95</v>
      </c>
      <c r="G25" s="31">
        <v>742</v>
      </c>
      <c r="H25" s="30">
        <v>96</v>
      </c>
      <c r="I25" s="29">
        <v>689</v>
      </c>
      <c r="J25" s="33">
        <v>58</v>
      </c>
      <c r="K25" s="34">
        <v>401463</v>
      </c>
      <c r="L25" s="33">
        <v>76</v>
      </c>
      <c r="M25" s="36">
        <v>439018</v>
      </c>
      <c r="N25" s="35" t="s">
        <v>17</v>
      </c>
      <c r="O25" s="39">
        <v>53</v>
      </c>
      <c r="P25" s="36">
        <v>295737</v>
      </c>
      <c r="Q25" s="39">
        <v>86</v>
      </c>
      <c r="R25" s="36">
        <v>518039</v>
      </c>
      <c r="S25" s="39">
        <v>42</v>
      </c>
      <c r="T25" s="36">
        <v>240196</v>
      </c>
      <c r="U25" s="39">
        <v>84</v>
      </c>
      <c r="V25" s="36">
        <v>615167.28</v>
      </c>
      <c r="W25" s="39">
        <v>93</v>
      </c>
      <c r="X25" s="36">
        <v>681794</v>
      </c>
      <c r="Y25" s="39">
        <v>100</v>
      </c>
      <c r="Z25" s="36">
        <v>923893</v>
      </c>
      <c r="AA25" s="63">
        <v>89</v>
      </c>
      <c r="AB25" s="36">
        <v>801799</v>
      </c>
      <c r="AC25" s="63">
        <v>104</v>
      </c>
      <c r="AD25" s="36">
        <v>873973.49</v>
      </c>
      <c r="AE25" s="63">
        <v>101</v>
      </c>
      <c r="AF25" s="36">
        <v>749142.37000000011</v>
      </c>
      <c r="AG25" s="63">
        <v>97</v>
      </c>
      <c r="AH25" s="36">
        <v>932048.62000000011</v>
      </c>
    </row>
    <row r="26" spans="1:34">
      <c r="A26" s="35" t="s">
        <v>17</v>
      </c>
      <c r="B26" s="34">
        <v>25</v>
      </c>
      <c r="C26" s="34">
        <v>138</v>
      </c>
      <c r="D26" s="33">
        <v>98</v>
      </c>
      <c r="E26" s="32">
        <v>602.14</v>
      </c>
      <c r="F26" s="30">
        <v>69</v>
      </c>
      <c r="G26" s="31">
        <v>520.1</v>
      </c>
      <c r="H26" s="30">
        <v>69</v>
      </c>
      <c r="I26" s="29">
        <v>579</v>
      </c>
      <c r="J26" s="33">
        <v>52</v>
      </c>
      <c r="K26" s="34">
        <v>349056.24</v>
      </c>
      <c r="L26" s="33">
        <v>43</v>
      </c>
      <c r="M26" s="36">
        <v>215249</v>
      </c>
      <c r="N26" s="35" t="s">
        <v>16</v>
      </c>
      <c r="O26" s="39">
        <v>86</v>
      </c>
      <c r="P26" s="36">
        <v>670651.09</v>
      </c>
      <c r="Q26" s="39">
        <v>73</v>
      </c>
      <c r="R26" s="36">
        <v>476393</v>
      </c>
      <c r="S26" s="39">
        <v>85</v>
      </c>
      <c r="T26" s="36">
        <v>640635.88</v>
      </c>
      <c r="U26" s="39">
        <v>155</v>
      </c>
      <c r="V26" s="36">
        <v>1193630.46</v>
      </c>
      <c r="W26" s="39">
        <v>167</v>
      </c>
      <c r="X26" s="36">
        <v>1226907.1399999999</v>
      </c>
      <c r="Y26" s="39">
        <v>225</v>
      </c>
      <c r="Z26" s="36">
        <v>1588400.05</v>
      </c>
      <c r="AA26" s="63">
        <v>191</v>
      </c>
      <c r="AB26" s="36">
        <v>1771984</v>
      </c>
      <c r="AC26" s="63">
        <v>240</v>
      </c>
      <c r="AD26" s="36">
        <v>2090000.8900000001</v>
      </c>
      <c r="AE26" s="63">
        <v>246</v>
      </c>
      <c r="AF26" s="36">
        <v>2240193.56</v>
      </c>
      <c r="AG26" s="63">
        <v>195</v>
      </c>
      <c r="AH26" s="36">
        <v>1610321.34</v>
      </c>
    </row>
    <row r="27" spans="1:34">
      <c r="A27" s="35" t="s">
        <v>16</v>
      </c>
      <c r="B27" s="34">
        <v>27</v>
      </c>
      <c r="C27" s="34">
        <v>212</v>
      </c>
      <c r="D27" s="33">
        <v>245</v>
      </c>
      <c r="E27" s="32">
        <v>2381.6759999999999</v>
      </c>
      <c r="F27" s="30">
        <v>234</v>
      </c>
      <c r="G27" s="31">
        <v>1905.8</v>
      </c>
      <c r="H27" s="30">
        <v>126</v>
      </c>
      <c r="I27" s="29">
        <v>723</v>
      </c>
      <c r="J27" s="33">
        <v>158</v>
      </c>
      <c r="K27" s="34">
        <v>1108140.8700000001</v>
      </c>
      <c r="L27" s="33">
        <v>112</v>
      </c>
      <c r="M27" s="36">
        <v>996532</v>
      </c>
      <c r="N27" s="35" t="s">
        <v>14</v>
      </c>
      <c r="O27" s="39">
        <v>105</v>
      </c>
      <c r="P27" s="36">
        <v>1177630.54</v>
      </c>
      <c r="Q27" s="39">
        <v>142</v>
      </c>
      <c r="R27" s="36">
        <v>1532952.79</v>
      </c>
      <c r="S27" s="39">
        <v>118</v>
      </c>
      <c r="T27" s="36">
        <v>944319.27</v>
      </c>
      <c r="U27" s="39">
        <v>194</v>
      </c>
      <c r="V27" s="36">
        <v>1837983.54</v>
      </c>
      <c r="W27" s="39">
        <v>237</v>
      </c>
      <c r="X27" s="36">
        <v>2189819.7999999998</v>
      </c>
      <c r="Y27" s="39">
        <v>230</v>
      </c>
      <c r="Z27" s="36">
        <v>2291655.09</v>
      </c>
      <c r="AA27" s="63">
        <v>180</v>
      </c>
      <c r="AB27" s="36">
        <v>1721174</v>
      </c>
      <c r="AC27" s="63">
        <v>197</v>
      </c>
      <c r="AD27" s="36">
        <v>1552497.2</v>
      </c>
      <c r="AE27" s="63">
        <v>274</v>
      </c>
      <c r="AF27" s="36">
        <v>2031359.7899999998</v>
      </c>
      <c r="AG27" s="63">
        <v>281</v>
      </c>
      <c r="AH27" s="36">
        <v>2008918.0399999996</v>
      </c>
    </row>
    <row r="28" spans="1:34">
      <c r="A28" s="35" t="s">
        <v>15</v>
      </c>
      <c r="B28" s="34">
        <v>24</v>
      </c>
      <c r="C28" s="34">
        <v>373</v>
      </c>
      <c r="D28" s="33">
        <v>73</v>
      </c>
      <c r="E28" s="32">
        <v>1157.702</v>
      </c>
      <c r="F28" s="30">
        <v>103</v>
      </c>
      <c r="G28" s="31">
        <v>1215.5999999999999</v>
      </c>
      <c r="H28" s="30">
        <v>139</v>
      </c>
      <c r="I28" s="29">
        <v>1462</v>
      </c>
      <c r="J28" s="33">
        <v>158</v>
      </c>
      <c r="K28" s="34">
        <v>1676423</v>
      </c>
      <c r="L28" s="33">
        <v>53</v>
      </c>
      <c r="M28" s="36">
        <v>577629</v>
      </c>
      <c r="N28" s="35" t="s">
        <v>13</v>
      </c>
      <c r="O28" s="39">
        <v>35</v>
      </c>
      <c r="P28" s="36">
        <v>374179</v>
      </c>
      <c r="Q28" s="39">
        <v>40</v>
      </c>
      <c r="R28" s="36">
        <v>479400.57</v>
      </c>
      <c r="S28" s="39">
        <v>47</v>
      </c>
      <c r="T28" s="36">
        <v>407132.34</v>
      </c>
      <c r="U28" s="39">
        <v>55</v>
      </c>
      <c r="V28" s="36">
        <v>517083.34</v>
      </c>
      <c r="W28" s="39">
        <v>33</v>
      </c>
      <c r="X28" s="36">
        <v>230925.79</v>
      </c>
      <c r="Y28" s="39">
        <v>44</v>
      </c>
      <c r="Z28" s="36">
        <v>379359.42</v>
      </c>
      <c r="AA28" s="63">
        <v>41</v>
      </c>
      <c r="AB28" s="36">
        <v>329286</v>
      </c>
      <c r="AC28" s="63">
        <v>39</v>
      </c>
      <c r="AD28" s="36">
        <v>398832.49</v>
      </c>
      <c r="AE28" s="63">
        <v>67</v>
      </c>
      <c r="AF28" s="36">
        <v>608203.47000000009</v>
      </c>
      <c r="AG28" s="63">
        <v>117</v>
      </c>
      <c r="AH28" s="36">
        <v>939799.53</v>
      </c>
    </row>
    <row r="29" spans="1:34">
      <c r="A29" s="35" t="s">
        <v>4</v>
      </c>
      <c r="B29" s="29">
        <v>82</v>
      </c>
      <c r="C29" s="34">
        <v>855</v>
      </c>
      <c r="D29" s="33">
        <v>71</v>
      </c>
      <c r="E29" s="32">
        <v>788.75099999999998</v>
      </c>
      <c r="F29" s="30">
        <v>89</v>
      </c>
      <c r="G29" s="42">
        <v>983.6</v>
      </c>
      <c r="H29" s="30">
        <v>83</v>
      </c>
      <c r="I29" s="29">
        <v>799</v>
      </c>
      <c r="J29" s="33">
        <v>43</v>
      </c>
      <c r="K29" s="34">
        <v>470916</v>
      </c>
      <c r="L29" s="33">
        <v>27</v>
      </c>
      <c r="M29" s="36">
        <v>308063</v>
      </c>
      <c r="N29" s="35" t="s">
        <v>12</v>
      </c>
      <c r="O29" s="39">
        <v>58</v>
      </c>
      <c r="P29" s="36">
        <v>472512.60000000003</v>
      </c>
      <c r="Q29" s="39">
        <v>57</v>
      </c>
      <c r="R29" s="36">
        <v>493750.4</v>
      </c>
      <c r="S29" s="39">
        <v>75</v>
      </c>
      <c r="T29" s="36">
        <v>572380</v>
      </c>
      <c r="U29" s="39">
        <v>114</v>
      </c>
      <c r="V29" s="36">
        <v>866861.2</v>
      </c>
      <c r="W29" s="39">
        <v>70</v>
      </c>
      <c r="X29" s="36">
        <v>739106.6</v>
      </c>
      <c r="Y29" s="39">
        <v>72</v>
      </c>
      <c r="Z29" s="36">
        <v>624876.80000000005</v>
      </c>
      <c r="AA29" s="63">
        <v>67</v>
      </c>
      <c r="AB29" s="36">
        <v>439160</v>
      </c>
      <c r="AC29" s="63">
        <v>69</v>
      </c>
      <c r="AD29" s="36">
        <v>602348.26</v>
      </c>
      <c r="AE29" s="63">
        <v>81</v>
      </c>
      <c r="AF29" s="36">
        <v>593044.16</v>
      </c>
      <c r="AG29" s="63">
        <v>111</v>
      </c>
      <c r="AH29" s="36">
        <v>1000556.3200000001</v>
      </c>
    </row>
    <row r="30" spans="1:34">
      <c r="A30" s="35" t="s">
        <v>12</v>
      </c>
      <c r="B30" s="34">
        <v>20</v>
      </c>
      <c r="C30" s="34">
        <v>278</v>
      </c>
      <c r="D30" s="33">
        <v>97</v>
      </c>
      <c r="E30" s="32">
        <v>941.28599999999994</v>
      </c>
      <c r="F30" s="30">
        <v>95</v>
      </c>
      <c r="G30" s="42">
        <v>832.1</v>
      </c>
      <c r="H30" s="30">
        <v>82</v>
      </c>
      <c r="I30" s="29">
        <v>559</v>
      </c>
      <c r="J30" s="33">
        <v>56</v>
      </c>
      <c r="K30" s="34">
        <v>379395.6</v>
      </c>
      <c r="L30" s="33">
        <v>42</v>
      </c>
      <c r="M30" s="36">
        <v>327204</v>
      </c>
      <c r="N30" s="35" t="s">
        <v>11</v>
      </c>
      <c r="O30" s="39">
        <v>35</v>
      </c>
      <c r="P30" s="36">
        <v>266334</v>
      </c>
      <c r="Q30" s="39">
        <v>31</v>
      </c>
      <c r="R30" s="36">
        <v>230239</v>
      </c>
      <c r="S30" s="39">
        <v>19</v>
      </c>
      <c r="T30" s="36">
        <v>242941.8</v>
      </c>
      <c r="U30" s="39">
        <v>31</v>
      </c>
      <c r="V30" s="36">
        <v>364420.8</v>
      </c>
      <c r="W30" s="39">
        <v>31</v>
      </c>
      <c r="X30" s="36">
        <v>376380.8</v>
      </c>
      <c r="Y30" s="39">
        <v>52</v>
      </c>
      <c r="Z30" s="36">
        <v>502058.4</v>
      </c>
      <c r="AA30" s="63">
        <v>50</v>
      </c>
      <c r="AB30" s="36">
        <v>405662</v>
      </c>
      <c r="AC30" s="63">
        <v>112</v>
      </c>
      <c r="AD30" s="36">
        <v>867392</v>
      </c>
      <c r="AE30" s="63">
        <v>185</v>
      </c>
      <c r="AF30" s="36">
        <v>1244504.51</v>
      </c>
      <c r="AG30" s="63">
        <v>193</v>
      </c>
      <c r="AH30" s="36">
        <v>1406483.92</v>
      </c>
    </row>
    <row r="31" spans="1:34">
      <c r="A31" s="35" t="s">
        <v>11</v>
      </c>
      <c r="B31" s="34">
        <v>28</v>
      </c>
      <c r="C31" s="34">
        <v>374</v>
      </c>
      <c r="D31" s="33">
        <v>57</v>
      </c>
      <c r="E31" s="32">
        <v>655.49</v>
      </c>
      <c r="F31" s="30">
        <v>56</v>
      </c>
      <c r="G31" s="42">
        <v>677.9</v>
      </c>
      <c r="H31" s="30">
        <v>48</v>
      </c>
      <c r="I31" s="29">
        <v>505</v>
      </c>
      <c r="J31" s="33">
        <v>66</v>
      </c>
      <c r="K31" s="34">
        <v>653257</v>
      </c>
      <c r="L31" s="33">
        <v>46</v>
      </c>
      <c r="M31" s="36">
        <v>414523</v>
      </c>
      <c r="N31" s="35" t="s">
        <v>10</v>
      </c>
      <c r="O31" s="39">
        <v>20</v>
      </c>
      <c r="P31" s="36">
        <v>274296.8</v>
      </c>
      <c r="Q31" s="39">
        <v>17</v>
      </c>
      <c r="R31" s="36">
        <v>223778</v>
      </c>
      <c r="S31" s="39">
        <v>28</v>
      </c>
      <c r="T31" s="36">
        <v>373920.8</v>
      </c>
      <c r="U31" s="39">
        <v>23</v>
      </c>
      <c r="V31" s="36">
        <v>378524</v>
      </c>
      <c r="W31" s="39">
        <v>37</v>
      </c>
      <c r="X31" s="36">
        <v>480633.51</v>
      </c>
      <c r="Y31" s="39">
        <v>50</v>
      </c>
      <c r="Z31" s="36">
        <v>684959.11</v>
      </c>
      <c r="AA31" s="63">
        <v>43</v>
      </c>
      <c r="AB31" s="36">
        <v>571709</v>
      </c>
      <c r="AC31" s="63">
        <v>63</v>
      </c>
      <c r="AD31" s="36">
        <v>757239.81</v>
      </c>
      <c r="AE31" s="63">
        <v>64</v>
      </c>
      <c r="AF31" s="36">
        <v>780588.73999999987</v>
      </c>
      <c r="AG31" s="63">
        <v>101</v>
      </c>
      <c r="AH31" s="36">
        <v>1023400.94</v>
      </c>
    </row>
    <row r="32" spans="1:34">
      <c r="A32" s="35" t="s">
        <v>10</v>
      </c>
      <c r="B32" s="34">
        <v>8</v>
      </c>
      <c r="C32" s="34">
        <v>164</v>
      </c>
      <c r="D32" s="33">
        <v>23</v>
      </c>
      <c r="E32" s="32">
        <v>375.315</v>
      </c>
      <c r="F32" s="30">
        <v>55</v>
      </c>
      <c r="G32" s="42">
        <v>951.1</v>
      </c>
      <c r="H32" s="30">
        <v>44</v>
      </c>
      <c r="I32" s="29">
        <v>564</v>
      </c>
      <c r="J32" s="33">
        <v>30</v>
      </c>
      <c r="K32" s="34">
        <v>373740</v>
      </c>
      <c r="L32" s="33">
        <v>21</v>
      </c>
      <c r="M32" s="36">
        <v>246202</v>
      </c>
      <c r="N32" s="40" t="s">
        <v>9</v>
      </c>
      <c r="O32" s="39"/>
      <c r="P32" s="36"/>
      <c r="Q32" s="39"/>
      <c r="R32" s="36"/>
      <c r="S32" s="39"/>
      <c r="T32" s="36"/>
      <c r="U32" s="39"/>
      <c r="V32" s="36"/>
      <c r="W32" s="39"/>
      <c r="X32" s="36"/>
      <c r="Y32" s="39"/>
      <c r="Z32" s="36"/>
      <c r="AA32" s="63"/>
      <c r="AB32" s="36"/>
      <c r="AC32" s="63"/>
      <c r="AD32" s="36"/>
      <c r="AE32" s="63"/>
      <c r="AF32" s="36"/>
      <c r="AG32" s="63"/>
      <c r="AH32" s="36"/>
    </row>
    <row r="33" spans="1:34">
      <c r="A33" s="40" t="s">
        <v>9</v>
      </c>
      <c r="B33" s="34"/>
      <c r="C33" s="34"/>
      <c r="D33" s="33"/>
      <c r="E33" s="32"/>
      <c r="F33" s="30"/>
      <c r="G33" s="42"/>
      <c r="H33" s="30"/>
      <c r="I33" s="29"/>
      <c r="J33" s="33"/>
      <c r="K33" s="34"/>
      <c r="L33" s="30"/>
      <c r="M33" s="41"/>
      <c r="N33" s="35" t="s">
        <v>8</v>
      </c>
      <c r="O33" s="39">
        <v>90</v>
      </c>
      <c r="P33" s="36">
        <v>636745</v>
      </c>
      <c r="Q33" s="39">
        <v>77</v>
      </c>
      <c r="R33" s="36">
        <v>481934</v>
      </c>
      <c r="S33" s="39">
        <v>82</v>
      </c>
      <c r="T33" s="36">
        <v>485073</v>
      </c>
      <c r="U33" s="39">
        <v>90</v>
      </c>
      <c r="V33" s="36">
        <v>630448</v>
      </c>
      <c r="W33" s="39">
        <v>93</v>
      </c>
      <c r="X33" s="36">
        <v>569725</v>
      </c>
      <c r="Y33" s="39">
        <v>92</v>
      </c>
      <c r="Z33" s="36">
        <v>709952</v>
      </c>
      <c r="AA33" s="63">
        <v>58</v>
      </c>
      <c r="AB33" s="36">
        <v>476771</v>
      </c>
      <c r="AC33" s="63">
        <v>90</v>
      </c>
      <c r="AD33" s="36">
        <v>632463.19999999995</v>
      </c>
      <c r="AE33" s="63">
        <v>166</v>
      </c>
      <c r="AF33" s="36">
        <v>1243875.8900000001</v>
      </c>
      <c r="AG33" s="63">
        <v>176</v>
      </c>
      <c r="AH33" s="36">
        <v>1441494.31</v>
      </c>
    </row>
    <row r="34" spans="1:34">
      <c r="A34" s="35" t="s">
        <v>8</v>
      </c>
      <c r="B34" s="34">
        <v>54</v>
      </c>
      <c r="C34" s="34">
        <v>394</v>
      </c>
      <c r="D34" s="33">
        <v>158</v>
      </c>
      <c r="E34" s="32">
        <v>1438.1880000000001</v>
      </c>
      <c r="F34" s="30">
        <v>137</v>
      </c>
      <c r="G34" s="31">
        <v>1273.8</v>
      </c>
      <c r="H34" s="30">
        <v>131</v>
      </c>
      <c r="I34" s="29">
        <v>981</v>
      </c>
      <c r="J34" s="33">
        <v>47</v>
      </c>
      <c r="K34" s="34">
        <v>303522</v>
      </c>
      <c r="L34" s="33">
        <v>108</v>
      </c>
      <c r="M34" s="36">
        <v>664486</v>
      </c>
      <c r="N34" s="35" t="s">
        <v>7</v>
      </c>
      <c r="O34" s="39">
        <v>402</v>
      </c>
      <c r="P34" s="36">
        <v>2677387</v>
      </c>
      <c r="Q34" s="39">
        <v>590</v>
      </c>
      <c r="R34" s="36">
        <v>4152833</v>
      </c>
      <c r="S34" s="39">
        <v>620</v>
      </c>
      <c r="T34" s="36">
        <v>3927270.49</v>
      </c>
      <c r="U34" s="39">
        <v>732</v>
      </c>
      <c r="V34" s="36">
        <v>5197729</v>
      </c>
      <c r="W34" s="39">
        <v>867</v>
      </c>
      <c r="X34" s="36">
        <v>6196408.6299999999</v>
      </c>
      <c r="Y34" s="39">
        <v>842</v>
      </c>
      <c r="Z34" s="36">
        <v>6608361</v>
      </c>
      <c r="AA34" s="63">
        <v>647</v>
      </c>
      <c r="AB34" s="36">
        <v>4909972</v>
      </c>
      <c r="AC34" s="63">
        <v>699</v>
      </c>
      <c r="AD34" s="36">
        <v>5284207.05</v>
      </c>
      <c r="AE34" s="63">
        <v>896</v>
      </c>
      <c r="AF34" s="36">
        <v>7161057.8000000007</v>
      </c>
      <c r="AG34" s="63">
        <v>857</v>
      </c>
      <c r="AH34" s="36">
        <v>7584361.7699999996</v>
      </c>
    </row>
    <row r="35" spans="1:34" ht="16.5" thickBot="1">
      <c r="A35" s="35" t="s">
        <v>7</v>
      </c>
      <c r="B35" s="34">
        <v>132</v>
      </c>
      <c r="C35" s="34">
        <v>946</v>
      </c>
      <c r="D35" s="33">
        <v>976</v>
      </c>
      <c r="E35" s="32">
        <v>7355.433</v>
      </c>
      <c r="F35" s="30">
        <v>992</v>
      </c>
      <c r="G35" s="31">
        <v>7408.4</v>
      </c>
      <c r="H35" s="30">
        <v>808</v>
      </c>
      <c r="I35" s="29">
        <v>5436</v>
      </c>
      <c r="J35" s="33">
        <v>980</v>
      </c>
      <c r="K35" s="34">
        <v>6705288.6600000001</v>
      </c>
      <c r="L35" s="33">
        <v>667</v>
      </c>
      <c r="M35" s="36">
        <v>5117266</v>
      </c>
      <c r="N35" s="35" t="s">
        <v>6</v>
      </c>
      <c r="O35" s="38">
        <v>66</v>
      </c>
      <c r="P35" s="37">
        <v>383741</v>
      </c>
      <c r="Q35" s="39">
        <v>77</v>
      </c>
      <c r="R35" s="36">
        <v>425405</v>
      </c>
      <c r="S35" s="39">
        <v>55</v>
      </c>
      <c r="T35" s="36">
        <v>263177</v>
      </c>
      <c r="U35" s="39">
        <v>64</v>
      </c>
      <c r="V35" s="36">
        <v>332875</v>
      </c>
      <c r="W35" s="39">
        <v>85</v>
      </c>
      <c r="X35" s="36">
        <v>640100.19999999995</v>
      </c>
      <c r="Y35" s="39">
        <v>70</v>
      </c>
      <c r="Z35" s="36">
        <v>471662</v>
      </c>
      <c r="AA35" s="63">
        <v>52</v>
      </c>
      <c r="AB35" s="36">
        <v>308650</v>
      </c>
      <c r="AC35" s="63">
        <v>75</v>
      </c>
      <c r="AD35" s="36">
        <v>538775.43999999994</v>
      </c>
      <c r="AE35" s="63">
        <v>62</v>
      </c>
      <c r="AF35" s="36">
        <v>358423.87</v>
      </c>
      <c r="AG35" s="63">
        <v>71</v>
      </c>
      <c r="AH35" s="36">
        <v>520828.35999999993</v>
      </c>
    </row>
    <row r="36" spans="1:34" ht="13.9" customHeight="1" thickBot="1">
      <c r="A36" s="35" t="s">
        <v>6</v>
      </c>
      <c r="B36" s="34">
        <v>20</v>
      </c>
      <c r="C36" s="34">
        <v>227</v>
      </c>
      <c r="D36" s="33">
        <v>24</v>
      </c>
      <c r="E36" s="32">
        <v>217.92500000000001</v>
      </c>
      <c r="F36" s="30">
        <v>42</v>
      </c>
      <c r="G36" s="31">
        <v>222.9</v>
      </c>
      <c r="H36" s="30">
        <v>74</v>
      </c>
      <c r="I36" s="29">
        <v>416</v>
      </c>
      <c r="J36" s="33">
        <v>52</v>
      </c>
      <c r="K36" s="34">
        <v>380497</v>
      </c>
      <c r="L36" s="33">
        <v>39</v>
      </c>
      <c r="M36" s="36">
        <v>305153</v>
      </c>
      <c r="N36" s="17" t="s">
        <v>3</v>
      </c>
      <c r="O36" s="16">
        <f t="shared" ref="O36:V36" si="0">SUM(O3:O35)</f>
        <v>2192</v>
      </c>
      <c r="P36" s="60">
        <f t="shared" si="0"/>
        <v>17385835.75</v>
      </c>
      <c r="Q36" s="16">
        <f t="shared" si="0"/>
        <v>2600</v>
      </c>
      <c r="R36" s="60">
        <f t="shared" si="0"/>
        <v>20840513.370000005</v>
      </c>
      <c r="S36" s="16">
        <f t="shared" si="0"/>
        <v>2714</v>
      </c>
      <c r="T36" s="60">
        <f t="shared" si="0"/>
        <v>20867153.830000002</v>
      </c>
      <c r="U36" s="16">
        <f t="shared" si="0"/>
        <v>3449</v>
      </c>
      <c r="V36" s="60">
        <f t="shared" si="0"/>
        <v>27857228.199999999</v>
      </c>
      <c r="W36" s="16">
        <f t="shared" ref="W36:X36" si="1">SUM(W3:W35)</f>
        <v>3622</v>
      </c>
      <c r="X36" s="60">
        <f t="shared" si="1"/>
        <v>29739260.02</v>
      </c>
      <c r="Y36" s="16">
        <f t="shared" ref="Y36:AD36" si="2">SUM(Y4:Y35)</f>
        <v>3891</v>
      </c>
      <c r="Z36" s="60">
        <f t="shared" si="2"/>
        <v>32246236.040000003</v>
      </c>
      <c r="AA36" s="64">
        <f t="shared" si="2"/>
        <v>3165</v>
      </c>
      <c r="AB36" s="60">
        <f t="shared" si="2"/>
        <v>26653872.530000001</v>
      </c>
      <c r="AC36" s="64">
        <f t="shared" si="2"/>
        <v>3811</v>
      </c>
      <c r="AD36" s="60">
        <f t="shared" si="2"/>
        <v>31061541.609999999</v>
      </c>
      <c r="AE36" s="64">
        <f t="shared" ref="AE36" si="3">SUM(AE4:AE35)</f>
        <v>4684</v>
      </c>
      <c r="AF36" s="60">
        <f t="shared" ref="AF36" si="4">SUM(AF4:AF35)</f>
        <v>38084569.419999994</v>
      </c>
      <c r="AG36" s="64">
        <v>4995</v>
      </c>
      <c r="AH36" s="60">
        <v>40769516</v>
      </c>
    </row>
    <row r="37" spans="1:34" ht="13.9" customHeight="1">
      <c r="A37" s="35" t="s">
        <v>5</v>
      </c>
      <c r="B37" s="34">
        <v>23</v>
      </c>
      <c r="C37" s="34">
        <v>264</v>
      </c>
      <c r="D37" s="33">
        <v>68</v>
      </c>
      <c r="E37" s="32">
        <v>528.71</v>
      </c>
      <c r="F37" s="30">
        <v>101</v>
      </c>
      <c r="G37" s="31">
        <v>1003</v>
      </c>
      <c r="H37" s="30">
        <v>40</v>
      </c>
      <c r="I37" s="29">
        <v>409</v>
      </c>
      <c r="J37" s="33">
        <v>52</v>
      </c>
      <c r="K37" s="34">
        <v>562452.23</v>
      </c>
      <c r="L37" s="33">
        <v>34</v>
      </c>
      <c r="M37" s="36">
        <v>258385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/>
      <c r="Z37"/>
      <c r="AA37"/>
      <c r="AB37"/>
      <c r="AC37"/>
      <c r="AD37"/>
      <c r="AE37"/>
      <c r="AF37"/>
      <c r="AG37"/>
      <c r="AH37"/>
    </row>
    <row r="38" spans="1:34" ht="16.5" thickBot="1">
      <c r="A38" s="35" t="s">
        <v>4</v>
      </c>
      <c r="B38" s="34">
        <v>0</v>
      </c>
      <c r="C38" s="34">
        <v>0</v>
      </c>
      <c r="D38" s="33">
        <v>8</v>
      </c>
      <c r="E38" s="32">
        <v>131.84100000000001</v>
      </c>
      <c r="F38" s="30">
        <v>19</v>
      </c>
      <c r="G38" s="31">
        <v>229.2</v>
      </c>
      <c r="H38" s="30">
        <v>19</v>
      </c>
      <c r="I38" s="29">
        <v>223</v>
      </c>
      <c r="J38" s="27">
        <v>18</v>
      </c>
      <c r="K38" s="28">
        <v>145967.9</v>
      </c>
      <c r="L38" s="27">
        <v>11</v>
      </c>
      <c r="M38" s="26">
        <v>94881</v>
      </c>
      <c r="N38" s="10" t="s">
        <v>2</v>
      </c>
      <c r="O38" s="14"/>
      <c r="P38" s="11"/>
      <c r="Q38" s="11"/>
      <c r="R38" s="11"/>
      <c r="S38" s="11"/>
      <c r="T38" s="11"/>
      <c r="U38" s="11"/>
      <c r="V38" s="11"/>
      <c r="W38" s="13"/>
      <c r="X38" s="12"/>
      <c r="Y38"/>
      <c r="Z38"/>
      <c r="AA38"/>
      <c r="AB38"/>
      <c r="AC38"/>
      <c r="AD38"/>
      <c r="AE38"/>
      <c r="AF38"/>
      <c r="AG38"/>
      <c r="AH38"/>
    </row>
    <row r="39" spans="1:34" ht="13.9" customHeight="1" thickBot="1">
      <c r="A39" s="17" t="s">
        <v>3</v>
      </c>
      <c r="B39" s="20">
        <f t="shared" ref="B39:M39" si="5">SUM(B4:B38)</f>
        <v>788</v>
      </c>
      <c r="C39" s="20">
        <f t="shared" si="5"/>
        <v>7733</v>
      </c>
      <c r="D39" s="19">
        <f t="shared" si="5"/>
        <v>3429</v>
      </c>
      <c r="E39" s="25">
        <f t="shared" si="5"/>
        <v>32954.621999999996</v>
      </c>
      <c r="F39" s="23">
        <f t="shared" si="5"/>
        <v>4347</v>
      </c>
      <c r="G39" s="24">
        <f t="shared" si="5"/>
        <v>39848.599999999991</v>
      </c>
      <c r="H39" s="23">
        <f t="shared" si="5"/>
        <v>3273</v>
      </c>
      <c r="I39" s="22">
        <f t="shared" si="5"/>
        <v>27695</v>
      </c>
      <c r="J39" s="21">
        <f t="shared" si="5"/>
        <v>3088</v>
      </c>
      <c r="K39" s="20">
        <f t="shared" si="5"/>
        <v>26146587.760000002</v>
      </c>
      <c r="L39" s="19">
        <f t="shared" si="5"/>
        <v>2506</v>
      </c>
      <c r="M39" s="18">
        <f t="shared" si="5"/>
        <v>20885203</v>
      </c>
      <c r="N39" s="15" t="s">
        <v>1</v>
      </c>
      <c r="O39" s="14"/>
      <c r="P39" s="11"/>
      <c r="Q39" s="11"/>
      <c r="R39" s="11"/>
      <c r="S39" s="11"/>
      <c r="T39" s="11"/>
      <c r="U39" s="11"/>
      <c r="V39" s="11"/>
      <c r="W39" s="13"/>
      <c r="X39" s="12"/>
      <c r="Y39"/>
      <c r="Z39"/>
      <c r="AA39"/>
      <c r="AB39"/>
      <c r="AC39"/>
      <c r="AD39"/>
      <c r="AE39"/>
      <c r="AF39"/>
      <c r="AG39"/>
      <c r="AH39"/>
    </row>
    <row r="40" spans="1:34" ht="52.15" customHeight="1">
      <c r="A40" s="15"/>
      <c r="B40" s="14"/>
      <c r="C40" s="11"/>
      <c r="D40" s="11"/>
      <c r="E40" s="11"/>
      <c r="F40" s="11"/>
      <c r="G40" s="11"/>
      <c r="H40" s="13"/>
      <c r="I40" s="12"/>
      <c r="J40" s="11"/>
      <c r="K40" s="11"/>
      <c r="L40" s="11"/>
      <c r="M40" s="11"/>
      <c r="N40" s="70" t="s">
        <v>42</v>
      </c>
      <c r="O40" s="70"/>
      <c r="P40" s="70"/>
      <c r="Q40" s="70"/>
      <c r="R40" s="70"/>
      <c r="S40" s="70"/>
      <c r="T40" s="70"/>
      <c r="U40" s="70"/>
      <c r="V40" s="70"/>
      <c r="W40" s="70"/>
      <c r="X40" s="61"/>
      <c r="Y40"/>
      <c r="Z40"/>
      <c r="AA40"/>
      <c r="AB40"/>
      <c r="AC40"/>
      <c r="AD40"/>
      <c r="AE40"/>
      <c r="AF40"/>
      <c r="AG40"/>
      <c r="AH40"/>
    </row>
    <row r="41" spans="1:34">
      <c r="A41" s="10" t="s">
        <v>2</v>
      </c>
      <c r="B41" s="14"/>
      <c r="C41" s="11"/>
      <c r="D41" s="11"/>
      <c r="E41" s="11"/>
      <c r="F41" s="11"/>
      <c r="G41" s="11"/>
      <c r="H41" s="13"/>
      <c r="I41" s="12"/>
      <c r="J41" s="11"/>
      <c r="K41" s="11"/>
      <c r="L41" s="11"/>
      <c r="M41" s="11"/>
      <c r="N41" s="69" t="s">
        <v>0</v>
      </c>
      <c r="O41" s="69"/>
      <c r="P41" s="69"/>
      <c r="Q41" s="69"/>
      <c r="R41" s="69"/>
      <c r="S41" s="69"/>
      <c r="T41" s="69"/>
      <c r="U41" s="69"/>
      <c r="V41" s="69"/>
      <c r="W41" s="69"/>
      <c r="X41" s="69"/>
      <c r="Y41"/>
      <c r="Z41"/>
      <c r="AA41"/>
      <c r="AB41"/>
      <c r="AC41"/>
      <c r="AD41"/>
      <c r="AE41"/>
      <c r="AF41"/>
      <c r="AG41"/>
      <c r="AH41"/>
    </row>
    <row r="42" spans="1:34">
      <c r="A42" s="15" t="s">
        <v>1</v>
      </c>
      <c r="B42" s="14"/>
      <c r="C42" s="11"/>
      <c r="D42" s="11"/>
      <c r="E42" s="11"/>
      <c r="F42" s="11"/>
      <c r="G42" s="11"/>
      <c r="H42" s="13"/>
      <c r="I42" s="12"/>
      <c r="J42" s="11"/>
      <c r="K42" s="11"/>
      <c r="L42" s="11"/>
      <c r="M42" s="11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/>
      <c r="Z42"/>
      <c r="AA42"/>
      <c r="AB42"/>
      <c r="AC42"/>
      <c r="AD42"/>
      <c r="AE42"/>
      <c r="AF42"/>
      <c r="AG42"/>
      <c r="AH42"/>
    </row>
    <row r="43" spans="1:34" ht="43.5" customHeight="1">
      <c r="A43" s="70" t="s">
        <v>42</v>
      </c>
      <c r="B43" s="70"/>
      <c r="C43" s="70"/>
      <c r="D43" s="70"/>
      <c r="E43" s="70"/>
      <c r="F43" s="70"/>
      <c r="G43" s="70"/>
      <c r="H43" s="70"/>
      <c r="I43" s="59"/>
      <c r="J43" s="59"/>
      <c r="K43" s="59"/>
      <c r="L43" s="59"/>
      <c r="M43" s="59"/>
    </row>
    <row r="44" spans="1:34" s="9" customFormat="1" ht="15.75" customHeight="1">
      <c r="A44" s="69" t="s">
        <v>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34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1:34">
      <c r="H46" s="8"/>
      <c r="I46" s="7"/>
    </row>
    <row r="47" spans="1:34">
      <c r="H47" s="8"/>
      <c r="I47" s="7"/>
    </row>
    <row r="48" spans="1:34">
      <c r="H48" s="8"/>
      <c r="I48" s="7"/>
    </row>
    <row r="49" spans="7:9">
      <c r="H49" s="8"/>
      <c r="I49" s="7"/>
    </row>
    <row r="50" spans="7:9">
      <c r="H50" s="8"/>
      <c r="I50" s="7"/>
    </row>
    <row r="51" spans="7:9">
      <c r="H51" s="8"/>
      <c r="I51" s="7"/>
    </row>
    <row r="52" spans="7:9">
      <c r="H52" s="8"/>
      <c r="I52" s="7"/>
    </row>
    <row r="53" spans="7:9">
      <c r="H53" s="8"/>
      <c r="I53" s="7"/>
    </row>
    <row r="54" spans="7:9">
      <c r="H54" s="8"/>
      <c r="I54" s="7"/>
    </row>
    <row r="55" spans="7:9">
      <c r="H55" s="8"/>
      <c r="I55" s="7"/>
    </row>
    <row r="56" spans="7:9">
      <c r="H56" s="8"/>
      <c r="I56" s="7"/>
    </row>
    <row r="57" spans="7:9">
      <c r="H57" s="8"/>
      <c r="I57" s="7"/>
    </row>
    <row r="58" spans="7:9">
      <c r="G58" s="4"/>
      <c r="H58" s="8"/>
      <c r="I58" s="7"/>
    </row>
    <row r="59" spans="7:9">
      <c r="H59" s="8"/>
      <c r="I59" s="7"/>
    </row>
    <row r="60" spans="7:9">
      <c r="H60" s="8"/>
      <c r="I60" s="7"/>
    </row>
    <row r="61" spans="7:9">
      <c r="H61" s="8"/>
      <c r="I61" s="7"/>
    </row>
    <row r="62" spans="7:9">
      <c r="H62" s="8"/>
      <c r="I62" s="7"/>
    </row>
    <row r="63" spans="7:9">
      <c r="H63" s="8"/>
      <c r="I63" s="7"/>
    </row>
    <row r="64" spans="7:9">
      <c r="H64" s="8"/>
      <c r="I64" s="7"/>
    </row>
    <row r="65" spans="7:9">
      <c r="H65" s="8"/>
      <c r="I65" s="7"/>
    </row>
    <row r="66" spans="7:9">
      <c r="H66" s="8"/>
      <c r="I66" s="7"/>
    </row>
    <row r="67" spans="7:9">
      <c r="H67" s="8"/>
      <c r="I67" s="7"/>
    </row>
    <row r="68" spans="7:9">
      <c r="H68" s="8"/>
      <c r="I68" s="7"/>
    </row>
    <row r="69" spans="7:9">
      <c r="H69" s="8"/>
      <c r="I69" s="7"/>
    </row>
    <row r="70" spans="7:9">
      <c r="H70" s="8"/>
      <c r="I70" s="7"/>
    </row>
    <row r="71" spans="7:9">
      <c r="G71" s="4"/>
      <c r="H71" s="6"/>
      <c r="I71" s="5"/>
    </row>
    <row r="72" spans="7:9">
      <c r="G72" s="4"/>
      <c r="I72" s="4"/>
    </row>
  </sheetData>
  <mergeCells count="22">
    <mergeCell ref="AG2:AH2"/>
    <mergeCell ref="A44:M45"/>
    <mergeCell ref="N40:W40"/>
    <mergeCell ref="N41:X42"/>
    <mergeCell ref="S2:T2"/>
    <mergeCell ref="A43:H43"/>
    <mergeCell ref="Q2:R2"/>
    <mergeCell ref="O2:P2"/>
    <mergeCell ref="W2:X2"/>
    <mergeCell ref="B2:C2"/>
    <mergeCell ref="D2:E2"/>
    <mergeCell ref="F2:G2"/>
    <mergeCell ref="H2:I2"/>
    <mergeCell ref="J2:K2"/>
    <mergeCell ref="L2:M2"/>
    <mergeCell ref="U2:V2"/>
    <mergeCell ref="A1:M1"/>
    <mergeCell ref="N1:X1"/>
    <mergeCell ref="AE2:AF2"/>
    <mergeCell ref="AC2:AD2"/>
    <mergeCell ref="Y2:Z2"/>
    <mergeCell ref="AA2:AB2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YearTaxHTField0 xmlns="b44b9203-2b47-410e-8ba2-c7a817e127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7b4c7b96-7bca-4c24-a260-53b010cf8920</TermId>
        </TermInfo>
      </Terms>
    </eDocs_YearTaxHTField0>
    <eDocs_SeriesSubSeriesTaxHTField0 xmlns="b44b9203-2b47-410e-8ba2-c7a817e127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093</TermName>
          <TermId xmlns="http://schemas.microsoft.com/office/infopath/2007/PartnerControls">cd8ad5d7-99a7-420f-b484-08b84c34f984</TermId>
        </TermInfo>
      </Terms>
    </eDocs_SeriesSubSeriesTaxHTField0>
    <eDocs_FileStatus xmlns="http://schemas.microsoft.com/sharepoint/v3">Live</eDocs_FileStatus>
    <eDocs_DocumentTopicsTaxHTField0 xmlns="b44b9203-2b47-410e-8ba2-c7a817e12754">
      <Terms xmlns="http://schemas.microsoft.com/office/infopath/2007/PartnerControls"/>
    </eDocs_DocumentTopicsTaxHTField0>
    <TaxCatchAll xmlns="8d0066d0-d8f9-4f2a-9d46-35509b9cffdc">
      <Value>4</Value>
      <Value>3</Value>
      <Value>1</Value>
      <Value>28</Value>
    </TaxCatchAll>
    <eDocs_FileTopicsTaxHTField0 xmlns="b44b9203-2b47-410e-8ba2-c7a817e127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</TermName>
          <TermId xmlns="http://schemas.microsoft.com/office/infopath/2007/PartnerControls">57101a67-2b29-4f6a-83c2-6409ef55f7e0</TermId>
        </TermInfo>
      </Terms>
    </eDocs_FileTopicsTaxHTField0>
    <eDocs_FileName xmlns="http://schemas.microsoft.com/sharepoint/v3">HOU093-003-2023</eDocs_FileName>
    <_dlc_ExpireDateSaved xmlns="http://schemas.microsoft.com/sharepoint/v3" xsi:nil="true"/>
    <_dlc_ExpireDate xmlns="http://schemas.microsoft.com/sharepoint/v3" xsi:nil="true"/>
    <eDocs_SecurityClassificationTaxHTField0 xmlns="b44b9203-2b47-410e-8ba2-c7a817e1275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</documentManagement>
</p:properties>
</file>

<file path=customXml/item2.xml><?xml version="1.0" encoding="utf-8"?>
<?mso-contentType ?>
<p:Policy xmlns:p="office.server.policy" id="" local="true">
  <p:Name>eDocument</p:Name>
  <p:Description/>
  <p:Statement/>
  <p:PolicyItems/>
</p:Policy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E6470E8BB9027F4AAB6537DFFB83CBA4" ma:contentTypeVersion="21" ma:contentTypeDescription="Create a new document for eDocs" ma:contentTypeScope="" ma:versionID="10974f27958dff904f4a13be8e5e3946">
  <xsd:schema xmlns:xsd="http://www.w3.org/2001/XMLSchema" xmlns:xs="http://www.w3.org/2001/XMLSchema" xmlns:p="http://schemas.microsoft.com/office/2006/metadata/properties" xmlns:ns1="http://schemas.microsoft.com/sharepoint/v3" xmlns:ns2="b44b9203-2b47-410e-8ba2-c7a817e12754" xmlns:ns3="8d0066d0-d8f9-4f2a-9d46-35509b9cffdc" targetNamespace="http://schemas.microsoft.com/office/2006/metadata/properties" ma:root="true" ma:fieldsID="9e62ab90755a6d691ae88a5bfa70c119" ns1:_="" ns2:_="" ns3:_="">
    <xsd:import namespace="http://schemas.microsoft.com/sharepoint/v3"/>
    <xsd:import namespace="b44b9203-2b47-410e-8ba2-c7a817e12754"/>
    <xsd:import namespace="8d0066d0-d8f9-4f2a-9d46-35509b9cffdc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b9203-2b47-410e-8ba2-c7a817e12754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066d0-d8f9-4f2a-9d46-35509b9cff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b6d2f31-398a-4d7d-92e9-2521f349340d}" ma:internalName="TaxCatchAll" ma:showField="CatchAllData" ma:web="8d0066d0-d8f9-4f2a-9d46-35509b9cff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658C04-A3CB-49B5-B852-B05C6915B9C8}">
  <ds:schemaRefs>
    <ds:schemaRef ds:uri="http://schemas.microsoft.com/office/2006/metadata/properties"/>
    <ds:schemaRef ds:uri="b44b9203-2b47-410e-8ba2-c7a817e12754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d0066d0-d8f9-4f2a-9d46-35509b9cffd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7BC620-164E-4F90-A507-B59485515522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BB777611-F63E-46A5-BDEF-83B7223FA7D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C08A528-07B4-411C-8668-058D45167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4b9203-2b47-410e-8ba2-c7a817e12754"/>
    <ds:schemaRef ds:uri="8d0066d0-d8f9-4f2a-9d46-35509b9cf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4290BE5-3212-46E3-BDE0-9ADFD0A9CA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HAG 2008-2023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McGrath - (DECLG)</dc:creator>
  <cp:lastModifiedBy>Raymond McAndrew (Housing)</cp:lastModifiedBy>
  <dcterms:created xsi:type="dcterms:W3CDTF">2016-01-28T16:03:02Z</dcterms:created>
  <dcterms:modified xsi:type="dcterms:W3CDTF">2024-01-10T11:47:26Z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0x0101000BC94875665D404BB1351B53C41FD2C000E6470E8BB9027F4AAB6537DFFB83CBA4</vt:lpwstr>
  </property>
  <property fmtid="{D5CDD505-2E9C-101B-9397-08002B2CF9AE}" pid="3" name="eDocs_Year">
    <vt:lpwstr>28;#2023|7b4c7b96-7bca-4c24-a260-53b010cf8920</vt:lpwstr>
  </property>
  <property fmtid="{D5CDD505-2E9C-101B-9397-08002B2CF9AE}" pid="4" name="eDocs_SeriesSubSeries">
    <vt:lpwstr>3;#093|cd8ad5d7-99a7-420f-b484-08b84c34f984</vt:lpwstr>
  </property>
  <property fmtid="{D5CDD505-2E9C-101B-9397-08002B2CF9AE}" pid="5" name="eDocs_FileTopics">
    <vt:lpwstr>4;#Admin|57101a67-2b29-4f6a-83c2-6409ef55f7e0</vt:lpwstr>
  </property>
  <property fmtid="{D5CDD505-2E9C-101B-9397-08002B2CF9AE}" pid="6" name="eDocs_DocumentTopics">
    <vt:lpwstr/>
  </property>
  <property fmtid="{D5CDD505-2E9C-101B-9397-08002B2CF9AE}" pid="7" name="_dlc_policyId">
    <vt:lpwstr>0x0101000BC94875665D404BB1351B53C41FD2C0|151133126</vt:lpwstr>
  </property>
  <property fmtid="{D5CDD505-2E9C-101B-9397-08002B2CF9AE}" pid="8" name="ItemRetentionFormula">
    <vt:lpwstr/>
  </property>
  <property fmtid="{D5CDD505-2E9C-101B-9397-08002B2CF9AE}" pid="9" name="eDocs_SecurityClassification">
    <vt:lpwstr>1;#Unclassified|38981149-6ab4-492e-b035-5180b1eb9314</vt:lpwstr>
  </property>
  <property fmtid="{D5CDD505-2E9C-101B-9397-08002B2CF9AE}" pid="10" name="_docset_NoMedatataSyncRequired">
    <vt:lpwstr>False</vt:lpwstr>
  </property>
  <property fmtid="{D5CDD505-2E9C-101B-9397-08002B2CF9AE}" pid="11" name="_dlc_LastRun">
    <vt:lpwstr>04/16/2022 23:22:48</vt:lpwstr>
  </property>
  <property fmtid="{D5CDD505-2E9C-101B-9397-08002B2CF9AE}" pid="12" name="_dlc_ItemStageId">
    <vt:lpwstr>1</vt:lpwstr>
  </property>
</Properties>
</file>