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470" windowHeight="9645" tabRatio="602" activeTab="0"/>
  </bookViews>
  <sheets>
    <sheet name="Location of Fires 2000" sheetId="1" r:id="rId1"/>
  </sheets>
  <definedNames>
    <definedName name="_xlnm.Print_Area" localSheetId="0">'Location of Fires 2000'!$A$1:$AD$36</definedName>
  </definedNames>
  <calcPr fullCalcOnLoad="1"/>
</workbook>
</file>

<file path=xl/sharedStrings.xml><?xml version="1.0" encoding="utf-8"?>
<sst xmlns="http://schemas.openxmlformats.org/spreadsheetml/2006/main" count="135" uniqueCount="63">
  <si>
    <t>Fire Authority</t>
  </si>
  <si>
    <t>Cork  Corporation</t>
  </si>
  <si>
    <t>Dublin Corporation</t>
  </si>
  <si>
    <t>Limerick Corporation</t>
  </si>
  <si>
    <t>Carlow County Council</t>
  </si>
  <si>
    <t>Cavan County Council</t>
  </si>
  <si>
    <t xml:space="preserve">Clare County Council  </t>
  </si>
  <si>
    <t>Cork County Council</t>
  </si>
  <si>
    <t>Donegal County Council</t>
  </si>
  <si>
    <t>Galway County Council</t>
  </si>
  <si>
    <t>Kerry County Council</t>
  </si>
  <si>
    <t>Kildare County Council</t>
  </si>
  <si>
    <t>Kilkenny County Council</t>
  </si>
  <si>
    <t xml:space="preserve">Laois County Council   </t>
  </si>
  <si>
    <t>Leitrim County Council</t>
  </si>
  <si>
    <t>Limerick County Council</t>
  </si>
  <si>
    <t>Longford County Council</t>
  </si>
  <si>
    <t>Louth County Council</t>
  </si>
  <si>
    <t>Drogheda Corporation</t>
  </si>
  <si>
    <t>Dundalk U.D.C.</t>
  </si>
  <si>
    <t>Mayo County Council</t>
  </si>
  <si>
    <t>Meath County Council</t>
  </si>
  <si>
    <t>Monaghan County Council</t>
  </si>
  <si>
    <t>Offaly County Council</t>
  </si>
  <si>
    <t>Roscommon County Council</t>
  </si>
  <si>
    <t>Sligo County Council</t>
  </si>
  <si>
    <t>Tipperary (NR) County Council</t>
  </si>
  <si>
    <t>Tipperary (SR) County Council</t>
  </si>
  <si>
    <t>Waterford Corporation</t>
  </si>
  <si>
    <t>Waterford County Council</t>
  </si>
  <si>
    <t>Westmeath County Council</t>
  </si>
  <si>
    <t>Athlone U.D.C.</t>
  </si>
  <si>
    <t>Wexford County Council</t>
  </si>
  <si>
    <t>Wicklow County Council</t>
  </si>
  <si>
    <t>Totals used in graph</t>
  </si>
  <si>
    <t>Domestic : Chimney Fires</t>
  </si>
  <si>
    <t>Domestic : Other Fires</t>
  </si>
  <si>
    <t>Apartments, flats and bedsitters</t>
  </si>
  <si>
    <t>Hospitals</t>
  </si>
  <si>
    <t>Schools</t>
  </si>
  <si>
    <t>Other Institutions</t>
  </si>
  <si>
    <t>Factories</t>
  </si>
  <si>
    <t>Chemical Plants</t>
  </si>
  <si>
    <t>Storage Buildings / Warehouses</t>
  </si>
  <si>
    <t>Shops / Supermarkets</t>
  </si>
  <si>
    <t>Offices</t>
  </si>
  <si>
    <t>Hotels, Guesthouses, Boarding Houses etc.</t>
  </si>
  <si>
    <t>Dance Halls, Discos, Cinemas, Theatres etc.</t>
  </si>
  <si>
    <t xml:space="preserve">Public Houses </t>
  </si>
  <si>
    <t>Restaurants</t>
  </si>
  <si>
    <t>Motor Vehicles</t>
  </si>
  <si>
    <t>Unoccupied Buildings</t>
  </si>
  <si>
    <t>Agricultural Buildings</t>
  </si>
  <si>
    <t>Forest / Bog / Grass</t>
  </si>
  <si>
    <t>Outdoor Storage</t>
  </si>
  <si>
    <t>Outdoor Rubbish</t>
  </si>
  <si>
    <t>Petrol Stations / Garages</t>
  </si>
  <si>
    <t>Hazardous Substances in transit where fire involved</t>
  </si>
  <si>
    <t>Ships / Aircraft</t>
  </si>
  <si>
    <t>Miscellaneous</t>
  </si>
  <si>
    <t>Overall Total</t>
  </si>
  <si>
    <t>Total this page</t>
  </si>
  <si>
    <t>Caravans / Mobile Homes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</si>
</sst>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&quot;#,##0;\-&quot;&quot;#,##0"/>
    <numFmt numFmtId="165" formatCode="&quot;&quot;#,##0;[Red]\-&quot;&quot;#,##0"/>
    <numFmt numFmtId="166" formatCode="&quot;&quot;#,##0.00;\-&quot;&quot;#,##0.00"/>
    <numFmt numFmtId="167" formatCode="&quot;&quot;#,##0.00;[Red]\-&quot;&quot;#,##0.00"/>
    <numFmt numFmtId="168" formatCode="_-&quot;&quot;* #,##0_-;\-&quot;&quot;* #,##0_-;_-&quot;&quot;* &quot;-&quot;_-;_-@_-"/>
    <numFmt numFmtId="169" formatCode="_-&quot;&quot;* #,##0.00_-;\-&quot;&quot;* #,##0.00_-;_-&quot;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%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mm/dd/yy"/>
    <numFmt numFmtId="198" formatCode="_-* #,##0.0_-;\-* #,##0.0_-;_-* &quot;-&quot;??_-;_-@_-"/>
    <numFmt numFmtId="199" formatCode="_-* #,##0_-;\-* #,##0_-;_-* &quot;-&quot;??_-;_-@_-"/>
    <numFmt numFmtId="200" formatCode="_-* #,##0.000_-;\-* #,##0.000_-;_-* &quot;-&quot;??_-;_-@_-"/>
    <numFmt numFmtId="201" formatCode="_-* #,##0.0000_-;\-* #,##0.0000_-;_-* &quot;-&quot;??_-;_-@_-"/>
    <numFmt numFmtId="202" formatCode="#,##0.0"/>
    <numFmt numFmtId="203" formatCode="#,##0.00_ ;\-#,##0.00\ "/>
  </numFmts>
  <fonts count="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3" fontId="4" fillId="0" borderId="3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1998 Statistics.xls Chart 1" xfId="19"/>
    <cellStyle name="Normal_1998 Statistics.xls Chart 1028" xfId="20"/>
    <cellStyle name="Normal_1998 Statistics.xls Chart 1029" xfId="21"/>
    <cellStyle name="Normal_1998 Statistics.xls Chart 1030" xfId="22"/>
    <cellStyle name="Normal_1998 Statistics.xls Chart 1-1" xfId="23"/>
    <cellStyle name="Normal_1998 Statistics.xls Chart 2" xfId="24"/>
    <cellStyle name="Normal_1998 Statistics.xls Chart 3" xfId="25"/>
    <cellStyle name="Normal_1998 Statistics.xls Chart 4" xfId="26"/>
    <cellStyle name="Normal_1999 Bulletin.xls Chart 10" xfId="27"/>
    <cellStyle name="Normal_Sheet1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7"/>
  <sheetViews>
    <sheetView tabSelected="1" workbookViewId="0" topLeftCell="A1">
      <selection activeCell="A16" sqref="A16"/>
    </sheetView>
  </sheetViews>
  <sheetFormatPr defaultColWidth="8.88671875" defaultRowHeight="15"/>
  <cols>
    <col min="1" max="1" width="17.4453125" style="3" customWidth="1"/>
    <col min="2" max="7" width="9.77734375" style="1" customWidth="1"/>
    <col min="8" max="8" width="7.77734375" style="1" customWidth="1"/>
    <col min="9" max="9" width="6.4453125" style="1" customWidth="1"/>
    <col min="10" max="10" width="7.77734375" style="1" customWidth="1"/>
    <col min="12" max="12" width="16.99609375" style="1" customWidth="1"/>
    <col min="13" max="21" width="9.77734375" style="1" customWidth="1"/>
    <col min="22" max="22" width="16.99609375" style="1" customWidth="1"/>
    <col min="23" max="26" width="9.77734375" style="1" customWidth="1"/>
    <col min="27" max="27" width="10.88671875" style="1" customWidth="1"/>
    <col min="28" max="29" width="9.77734375" style="1" customWidth="1"/>
    <col min="30" max="30" width="11.21484375" style="1" customWidth="1"/>
    <col min="31" max="16384" width="8.88671875" style="1" customWidth="1"/>
  </cols>
  <sheetData>
    <row r="1" spans="1:30" ht="44.25" customHeight="1">
      <c r="A1" s="5" t="s">
        <v>0</v>
      </c>
      <c r="B1" s="14" t="s">
        <v>35</v>
      </c>
      <c r="C1" s="14" t="s">
        <v>36</v>
      </c>
      <c r="D1" s="14" t="s">
        <v>37</v>
      </c>
      <c r="E1" s="14" t="s">
        <v>62</v>
      </c>
      <c r="F1" s="14" t="s">
        <v>38</v>
      </c>
      <c r="G1" s="14" t="s">
        <v>39</v>
      </c>
      <c r="H1" s="14" t="s">
        <v>40</v>
      </c>
      <c r="I1" s="14" t="s">
        <v>41</v>
      </c>
      <c r="J1" s="14" t="s">
        <v>42</v>
      </c>
      <c r="K1" s="14" t="s">
        <v>43</v>
      </c>
      <c r="L1" s="5" t="s">
        <v>0</v>
      </c>
      <c r="M1" s="14" t="s">
        <v>44</v>
      </c>
      <c r="N1" s="14" t="s">
        <v>45</v>
      </c>
      <c r="O1" s="14" t="s">
        <v>46</v>
      </c>
      <c r="P1" s="14" t="s">
        <v>47</v>
      </c>
      <c r="Q1" s="14" t="s">
        <v>48</v>
      </c>
      <c r="R1" s="14" t="s">
        <v>49</v>
      </c>
      <c r="S1" s="14" t="s">
        <v>50</v>
      </c>
      <c r="T1" s="14" t="s">
        <v>51</v>
      </c>
      <c r="U1" s="14" t="s">
        <v>52</v>
      </c>
      <c r="V1" s="5" t="s">
        <v>0</v>
      </c>
      <c r="W1" s="14" t="s">
        <v>53</v>
      </c>
      <c r="X1" s="14" t="s">
        <v>54</v>
      </c>
      <c r="Y1" s="14" t="s">
        <v>55</v>
      </c>
      <c r="Z1" s="14" t="s">
        <v>56</v>
      </c>
      <c r="AA1" s="14" t="s">
        <v>57</v>
      </c>
      <c r="AB1" s="14" t="s">
        <v>58</v>
      </c>
      <c r="AC1" s="14" t="s">
        <v>59</v>
      </c>
      <c r="AD1" s="14" t="s">
        <v>60</v>
      </c>
    </row>
    <row r="2" spans="1:30" ht="12" customHeight="1">
      <c r="A2" s="15" t="s">
        <v>31</v>
      </c>
      <c r="B2" s="7">
        <v>98</v>
      </c>
      <c r="C2" s="7">
        <v>30</v>
      </c>
      <c r="D2" s="7">
        <v>0</v>
      </c>
      <c r="E2" s="7">
        <v>6</v>
      </c>
      <c r="F2" s="7">
        <v>0</v>
      </c>
      <c r="G2" s="7">
        <v>2</v>
      </c>
      <c r="H2" s="7">
        <v>0</v>
      </c>
      <c r="I2" s="7">
        <v>1</v>
      </c>
      <c r="J2" s="7">
        <v>0</v>
      </c>
      <c r="K2" s="7">
        <v>0</v>
      </c>
      <c r="L2" s="15" t="s">
        <v>31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19</v>
      </c>
      <c r="T2" s="7">
        <v>0</v>
      </c>
      <c r="U2" s="7">
        <v>1</v>
      </c>
      <c r="V2" s="15" t="s">
        <v>31</v>
      </c>
      <c r="W2" s="7">
        <v>19</v>
      </c>
      <c r="X2" s="7">
        <v>13</v>
      </c>
      <c r="Y2" s="7">
        <v>26</v>
      </c>
      <c r="Z2" s="7">
        <v>0</v>
      </c>
      <c r="AA2" s="7">
        <v>0</v>
      </c>
      <c r="AB2" s="7">
        <v>0</v>
      </c>
      <c r="AC2" s="7">
        <v>0</v>
      </c>
      <c r="AD2" s="7">
        <f aca="true" t="shared" si="0" ref="AD2:AD34">SUM(B2:AC2)</f>
        <v>215</v>
      </c>
    </row>
    <row r="3" spans="1:30" ht="12" customHeight="1">
      <c r="A3" s="15" t="s">
        <v>4</v>
      </c>
      <c r="B3" s="7">
        <v>106</v>
      </c>
      <c r="C3" s="7">
        <v>27</v>
      </c>
      <c r="D3" s="7">
        <v>1</v>
      </c>
      <c r="E3" s="7">
        <v>3</v>
      </c>
      <c r="F3" s="7">
        <v>0</v>
      </c>
      <c r="G3" s="7">
        <v>0</v>
      </c>
      <c r="H3" s="7">
        <v>0</v>
      </c>
      <c r="I3" s="7">
        <v>4</v>
      </c>
      <c r="J3" s="7">
        <v>1</v>
      </c>
      <c r="K3" s="7">
        <v>8</v>
      </c>
      <c r="L3" s="15" t="s">
        <v>4</v>
      </c>
      <c r="M3" s="7">
        <v>0</v>
      </c>
      <c r="N3" s="7">
        <v>0</v>
      </c>
      <c r="O3" s="7">
        <v>0</v>
      </c>
      <c r="P3" s="7">
        <v>1</v>
      </c>
      <c r="Q3" s="7">
        <v>0</v>
      </c>
      <c r="R3" s="7">
        <v>0</v>
      </c>
      <c r="S3" s="7">
        <v>35</v>
      </c>
      <c r="T3" s="7">
        <v>3</v>
      </c>
      <c r="U3" s="7">
        <v>9</v>
      </c>
      <c r="V3" s="15" t="s">
        <v>4</v>
      </c>
      <c r="W3" s="7">
        <v>23</v>
      </c>
      <c r="X3" s="7">
        <v>4</v>
      </c>
      <c r="Y3" s="7">
        <v>19</v>
      </c>
      <c r="Z3" s="7">
        <v>0</v>
      </c>
      <c r="AA3" s="7">
        <v>1</v>
      </c>
      <c r="AB3" s="7">
        <v>0</v>
      </c>
      <c r="AC3" s="7">
        <v>7</v>
      </c>
      <c r="AD3" s="7">
        <f t="shared" si="0"/>
        <v>252</v>
      </c>
    </row>
    <row r="4" spans="1:30" ht="12" customHeight="1">
      <c r="A4" s="15" t="s">
        <v>5</v>
      </c>
      <c r="B4" s="7">
        <v>47</v>
      </c>
      <c r="C4" s="7">
        <v>15</v>
      </c>
      <c r="D4" s="7">
        <v>0</v>
      </c>
      <c r="E4" s="7">
        <v>1</v>
      </c>
      <c r="F4" s="7">
        <v>0</v>
      </c>
      <c r="G4" s="7">
        <v>1</v>
      </c>
      <c r="H4" s="7">
        <v>0</v>
      </c>
      <c r="I4" s="7">
        <v>9</v>
      </c>
      <c r="J4" s="7">
        <v>0</v>
      </c>
      <c r="K4" s="7">
        <v>1</v>
      </c>
      <c r="L4" s="15" t="s">
        <v>5</v>
      </c>
      <c r="M4" s="7">
        <v>3</v>
      </c>
      <c r="N4" s="7">
        <v>1</v>
      </c>
      <c r="O4" s="7">
        <v>1</v>
      </c>
      <c r="P4" s="7">
        <v>0</v>
      </c>
      <c r="Q4" s="7">
        <v>0</v>
      </c>
      <c r="R4" s="7">
        <v>0</v>
      </c>
      <c r="S4" s="7">
        <v>23</v>
      </c>
      <c r="T4" s="7">
        <v>7</v>
      </c>
      <c r="U4" s="7">
        <v>5</v>
      </c>
      <c r="V4" s="15" t="s">
        <v>5</v>
      </c>
      <c r="W4" s="7">
        <v>16</v>
      </c>
      <c r="X4" s="7">
        <v>6</v>
      </c>
      <c r="Y4" s="7">
        <v>2</v>
      </c>
      <c r="Z4" s="7">
        <v>0</v>
      </c>
      <c r="AA4" s="7">
        <v>0</v>
      </c>
      <c r="AB4" s="7">
        <v>0</v>
      </c>
      <c r="AC4" s="7">
        <v>0</v>
      </c>
      <c r="AD4" s="7">
        <f t="shared" si="0"/>
        <v>138</v>
      </c>
    </row>
    <row r="5" spans="1:30" ht="12" customHeight="1">
      <c r="A5" s="15" t="s">
        <v>6</v>
      </c>
      <c r="B5" s="7">
        <v>269</v>
      </c>
      <c r="C5" s="7">
        <v>79</v>
      </c>
      <c r="D5" s="7">
        <v>18</v>
      </c>
      <c r="E5" s="7">
        <v>4</v>
      </c>
      <c r="F5" s="7">
        <v>2</v>
      </c>
      <c r="G5" s="7">
        <v>3</v>
      </c>
      <c r="H5" s="7">
        <v>0</v>
      </c>
      <c r="I5" s="7">
        <v>19</v>
      </c>
      <c r="J5" s="7">
        <v>1</v>
      </c>
      <c r="K5" s="7">
        <v>8</v>
      </c>
      <c r="L5" s="15" t="s">
        <v>6</v>
      </c>
      <c r="M5" s="7">
        <v>9</v>
      </c>
      <c r="N5" s="7">
        <v>0</v>
      </c>
      <c r="O5" s="7">
        <v>4</v>
      </c>
      <c r="P5" s="7">
        <v>0</v>
      </c>
      <c r="Q5" s="7">
        <v>10</v>
      </c>
      <c r="R5" s="7">
        <v>8</v>
      </c>
      <c r="S5" s="7">
        <v>58</v>
      </c>
      <c r="T5" s="7">
        <v>1</v>
      </c>
      <c r="U5" s="7">
        <v>1</v>
      </c>
      <c r="V5" s="15" t="s">
        <v>6</v>
      </c>
      <c r="W5" s="7">
        <v>79</v>
      </c>
      <c r="X5" s="7">
        <v>5</v>
      </c>
      <c r="Y5" s="7">
        <v>31</v>
      </c>
      <c r="Z5" s="7">
        <v>1</v>
      </c>
      <c r="AA5" s="7">
        <v>1</v>
      </c>
      <c r="AB5" s="7">
        <v>10</v>
      </c>
      <c r="AC5" s="7">
        <v>32</v>
      </c>
      <c r="AD5" s="7">
        <f t="shared" si="0"/>
        <v>653</v>
      </c>
    </row>
    <row r="6" spans="1:30" ht="12" customHeight="1">
      <c r="A6" s="15" t="s">
        <v>1</v>
      </c>
      <c r="B6" s="7">
        <v>178</v>
      </c>
      <c r="C6" s="7">
        <v>241</v>
      </c>
      <c r="D6" s="7">
        <v>25</v>
      </c>
      <c r="E6" s="7">
        <v>15</v>
      </c>
      <c r="F6" s="7">
        <v>15</v>
      </c>
      <c r="G6" s="7">
        <v>10</v>
      </c>
      <c r="H6" s="7">
        <v>7</v>
      </c>
      <c r="I6" s="7">
        <v>19</v>
      </c>
      <c r="J6" s="7">
        <v>2</v>
      </c>
      <c r="K6" s="7">
        <v>13</v>
      </c>
      <c r="L6" s="15" t="s">
        <v>1</v>
      </c>
      <c r="M6" s="7">
        <v>19</v>
      </c>
      <c r="N6" s="7">
        <v>7</v>
      </c>
      <c r="O6" s="7">
        <v>7</v>
      </c>
      <c r="P6" s="7">
        <v>6</v>
      </c>
      <c r="Q6" s="7">
        <v>8</v>
      </c>
      <c r="R6" s="7">
        <v>8</v>
      </c>
      <c r="S6" s="7">
        <v>394</v>
      </c>
      <c r="T6" s="7">
        <v>21</v>
      </c>
      <c r="U6" s="7">
        <v>4</v>
      </c>
      <c r="V6" s="15" t="s">
        <v>1</v>
      </c>
      <c r="W6" s="7">
        <v>334</v>
      </c>
      <c r="X6" s="7">
        <v>53</v>
      </c>
      <c r="Y6" s="7">
        <v>520</v>
      </c>
      <c r="Z6" s="7">
        <v>2</v>
      </c>
      <c r="AA6" s="7">
        <v>20</v>
      </c>
      <c r="AB6" s="7">
        <v>0</v>
      </c>
      <c r="AC6" s="7">
        <v>108</v>
      </c>
      <c r="AD6" s="7">
        <f t="shared" si="0"/>
        <v>2036</v>
      </c>
    </row>
    <row r="7" spans="1:30" ht="12" customHeight="1">
      <c r="A7" s="15" t="s">
        <v>7</v>
      </c>
      <c r="B7" s="7">
        <v>473</v>
      </c>
      <c r="C7" s="7">
        <v>144</v>
      </c>
      <c r="D7" s="7">
        <v>2</v>
      </c>
      <c r="E7" s="7">
        <v>2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1</v>
      </c>
      <c r="L7" s="15" t="s">
        <v>7</v>
      </c>
      <c r="M7" s="7">
        <v>0</v>
      </c>
      <c r="N7" s="7">
        <v>0</v>
      </c>
      <c r="O7" s="7">
        <v>4</v>
      </c>
      <c r="P7" s="7">
        <v>0</v>
      </c>
      <c r="Q7" s="7">
        <v>0</v>
      </c>
      <c r="R7" s="7">
        <v>0</v>
      </c>
      <c r="S7" s="7">
        <v>44</v>
      </c>
      <c r="T7" s="7">
        <v>0</v>
      </c>
      <c r="U7" s="7">
        <v>33</v>
      </c>
      <c r="V7" s="15" t="s">
        <v>7</v>
      </c>
      <c r="W7" s="7">
        <v>197</v>
      </c>
      <c r="X7" s="7">
        <v>0</v>
      </c>
      <c r="Y7" s="7">
        <v>50</v>
      </c>
      <c r="Z7" s="7">
        <v>0</v>
      </c>
      <c r="AA7" s="7">
        <v>0</v>
      </c>
      <c r="AB7" s="7">
        <v>0</v>
      </c>
      <c r="AC7" s="7">
        <v>299</v>
      </c>
      <c r="AD7" s="7">
        <f t="shared" si="0"/>
        <v>1250</v>
      </c>
    </row>
    <row r="8" spans="1:30" ht="12" customHeight="1">
      <c r="A8" s="15" t="s">
        <v>8</v>
      </c>
      <c r="B8" s="7">
        <v>249</v>
      </c>
      <c r="C8" s="7">
        <v>103</v>
      </c>
      <c r="D8" s="7">
        <v>9</v>
      </c>
      <c r="E8" s="7">
        <v>10</v>
      </c>
      <c r="F8" s="7">
        <v>5</v>
      </c>
      <c r="G8" s="7">
        <v>2</v>
      </c>
      <c r="H8" s="7">
        <v>1</v>
      </c>
      <c r="I8" s="7">
        <v>7</v>
      </c>
      <c r="J8" s="7">
        <v>0</v>
      </c>
      <c r="K8" s="7">
        <v>8</v>
      </c>
      <c r="L8" s="15" t="s">
        <v>8</v>
      </c>
      <c r="M8" s="7">
        <v>3</v>
      </c>
      <c r="N8" s="7">
        <v>3</v>
      </c>
      <c r="O8" s="7">
        <v>2</v>
      </c>
      <c r="P8" s="7">
        <v>2</v>
      </c>
      <c r="Q8" s="7">
        <v>5</v>
      </c>
      <c r="R8" s="7">
        <v>0</v>
      </c>
      <c r="S8" s="7">
        <v>106</v>
      </c>
      <c r="T8" s="7">
        <v>3</v>
      </c>
      <c r="U8" s="7">
        <v>3</v>
      </c>
      <c r="V8" s="15" t="s">
        <v>8</v>
      </c>
      <c r="W8" s="7">
        <v>120</v>
      </c>
      <c r="X8" s="7">
        <v>0</v>
      </c>
      <c r="Y8" s="7">
        <v>26</v>
      </c>
      <c r="Z8" s="7">
        <v>2</v>
      </c>
      <c r="AA8" s="7">
        <v>0</v>
      </c>
      <c r="AB8" s="7">
        <v>2</v>
      </c>
      <c r="AC8" s="7">
        <v>22</v>
      </c>
      <c r="AD8" s="7">
        <f t="shared" si="0"/>
        <v>693</v>
      </c>
    </row>
    <row r="9" spans="1:30" ht="12" customHeight="1">
      <c r="A9" s="15" t="s">
        <v>18</v>
      </c>
      <c r="B9" s="7">
        <v>19</v>
      </c>
      <c r="C9" s="7">
        <v>63</v>
      </c>
      <c r="D9" s="7">
        <v>0</v>
      </c>
      <c r="E9" s="7">
        <v>6</v>
      </c>
      <c r="F9" s="7">
        <v>1</v>
      </c>
      <c r="G9" s="7">
        <v>1</v>
      </c>
      <c r="H9" s="7">
        <v>3</v>
      </c>
      <c r="I9" s="7">
        <v>15</v>
      </c>
      <c r="J9" s="7">
        <v>1</v>
      </c>
      <c r="K9" s="7">
        <v>0</v>
      </c>
      <c r="L9" s="15" t="s">
        <v>18</v>
      </c>
      <c r="M9" s="7">
        <v>0</v>
      </c>
      <c r="N9" s="7">
        <v>1</v>
      </c>
      <c r="O9" s="7">
        <v>1</v>
      </c>
      <c r="P9" s="7">
        <v>0</v>
      </c>
      <c r="Q9" s="7">
        <v>5</v>
      </c>
      <c r="R9" s="7">
        <v>0</v>
      </c>
      <c r="S9" s="7">
        <v>114</v>
      </c>
      <c r="T9" s="7">
        <v>0</v>
      </c>
      <c r="U9" s="7">
        <v>6</v>
      </c>
      <c r="V9" s="15" t="s">
        <v>18</v>
      </c>
      <c r="W9" s="7">
        <v>29</v>
      </c>
      <c r="X9" s="7">
        <v>0</v>
      </c>
      <c r="Y9" s="7">
        <v>0</v>
      </c>
      <c r="Z9" s="7">
        <v>0</v>
      </c>
      <c r="AA9" s="7">
        <v>1</v>
      </c>
      <c r="AB9" s="7">
        <v>0</v>
      </c>
      <c r="AC9" s="7">
        <v>85</v>
      </c>
      <c r="AD9" s="7">
        <f t="shared" si="0"/>
        <v>351</v>
      </c>
    </row>
    <row r="10" spans="1:30" ht="12" customHeight="1">
      <c r="A10" s="15" t="s">
        <v>2</v>
      </c>
      <c r="B10" s="7">
        <v>581</v>
      </c>
      <c r="C10" s="7">
        <v>698</v>
      </c>
      <c r="D10" s="7">
        <v>271</v>
      </c>
      <c r="E10" s="7">
        <v>71</v>
      </c>
      <c r="F10" s="7">
        <v>18</v>
      </c>
      <c r="G10" s="7">
        <v>42</v>
      </c>
      <c r="H10" s="7">
        <v>40</v>
      </c>
      <c r="I10" s="7">
        <v>37</v>
      </c>
      <c r="J10" s="7">
        <v>0</v>
      </c>
      <c r="K10" s="7">
        <v>45</v>
      </c>
      <c r="L10" s="15" t="s">
        <v>2</v>
      </c>
      <c r="M10" s="7">
        <v>59</v>
      </c>
      <c r="N10" s="7">
        <v>40</v>
      </c>
      <c r="O10" s="7">
        <v>16</v>
      </c>
      <c r="P10" s="7">
        <v>20</v>
      </c>
      <c r="Q10" s="7">
        <v>25</v>
      </c>
      <c r="R10" s="7">
        <v>33</v>
      </c>
      <c r="S10" s="7">
        <v>4900</v>
      </c>
      <c r="T10" s="7">
        <v>172</v>
      </c>
      <c r="U10" s="7">
        <v>5</v>
      </c>
      <c r="V10" s="15" t="s">
        <v>2</v>
      </c>
      <c r="W10" s="7">
        <v>987</v>
      </c>
      <c r="X10" s="7">
        <v>278</v>
      </c>
      <c r="Y10" s="7">
        <v>4534</v>
      </c>
      <c r="Z10" s="7">
        <v>14</v>
      </c>
      <c r="AA10" s="7">
        <v>10</v>
      </c>
      <c r="AB10" s="7">
        <v>5</v>
      </c>
      <c r="AC10" s="7">
        <v>205</v>
      </c>
      <c r="AD10" s="7">
        <f t="shared" si="0"/>
        <v>13106</v>
      </c>
    </row>
    <row r="11" spans="1:30" ht="12" customHeight="1">
      <c r="A11" s="15" t="s">
        <v>19</v>
      </c>
      <c r="B11" s="7">
        <v>32</v>
      </c>
      <c r="C11" s="7">
        <v>48</v>
      </c>
      <c r="D11" s="7">
        <v>2</v>
      </c>
      <c r="E11" s="7">
        <v>6</v>
      </c>
      <c r="F11" s="7">
        <v>0</v>
      </c>
      <c r="G11" s="7">
        <v>2</v>
      </c>
      <c r="H11" s="7">
        <v>1</v>
      </c>
      <c r="I11" s="7">
        <v>7</v>
      </c>
      <c r="J11" s="7">
        <v>0</v>
      </c>
      <c r="K11" s="7">
        <v>6</v>
      </c>
      <c r="L11" s="15" t="s">
        <v>19</v>
      </c>
      <c r="M11" s="7">
        <v>3</v>
      </c>
      <c r="N11" s="7">
        <v>1</v>
      </c>
      <c r="O11" s="7">
        <v>1</v>
      </c>
      <c r="P11" s="7">
        <v>3</v>
      </c>
      <c r="Q11" s="7">
        <v>2</v>
      </c>
      <c r="R11" s="7">
        <v>1</v>
      </c>
      <c r="S11" s="7">
        <v>144</v>
      </c>
      <c r="T11" s="7">
        <v>19</v>
      </c>
      <c r="U11" s="7">
        <v>2</v>
      </c>
      <c r="V11" s="15" t="s">
        <v>19</v>
      </c>
      <c r="W11" s="7">
        <v>56</v>
      </c>
      <c r="X11" s="7">
        <v>5</v>
      </c>
      <c r="Y11" s="7">
        <v>47</v>
      </c>
      <c r="Z11" s="7">
        <v>2</v>
      </c>
      <c r="AA11" s="7">
        <v>0</v>
      </c>
      <c r="AB11" s="7">
        <v>0</v>
      </c>
      <c r="AC11" s="7">
        <v>1</v>
      </c>
      <c r="AD11" s="7">
        <f t="shared" si="0"/>
        <v>391</v>
      </c>
    </row>
    <row r="12" spans="1:30" ht="12" customHeight="1">
      <c r="A12" s="15" t="s">
        <v>9</v>
      </c>
      <c r="B12" s="7">
        <v>440</v>
      </c>
      <c r="C12" s="7">
        <v>138</v>
      </c>
      <c r="D12" s="7">
        <v>19</v>
      </c>
      <c r="E12" s="7">
        <v>10</v>
      </c>
      <c r="F12" s="7">
        <v>6</v>
      </c>
      <c r="G12" s="7">
        <v>5</v>
      </c>
      <c r="H12" s="7">
        <v>8</v>
      </c>
      <c r="I12" s="7">
        <v>17</v>
      </c>
      <c r="J12" s="7">
        <v>0</v>
      </c>
      <c r="K12" s="7">
        <v>16</v>
      </c>
      <c r="L12" s="15" t="s">
        <v>9</v>
      </c>
      <c r="M12" s="7">
        <v>15</v>
      </c>
      <c r="N12" s="7">
        <v>0</v>
      </c>
      <c r="O12" s="7">
        <v>14</v>
      </c>
      <c r="P12" s="7">
        <v>7</v>
      </c>
      <c r="Q12" s="7">
        <v>9</v>
      </c>
      <c r="R12" s="7">
        <v>1</v>
      </c>
      <c r="S12" s="7">
        <v>239</v>
      </c>
      <c r="T12" s="7">
        <v>23</v>
      </c>
      <c r="U12" s="7">
        <v>25</v>
      </c>
      <c r="V12" s="15" t="s">
        <v>9</v>
      </c>
      <c r="W12" s="7">
        <v>127</v>
      </c>
      <c r="X12" s="7">
        <v>18</v>
      </c>
      <c r="Y12" s="7">
        <v>126</v>
      </c>
      <c r="Z12" s="7">
        <v>7</v>
      </c>
      <c r="AA12" s="7">
        <v>0</v>
      </c>
      <c r="AB12" s="7">
        <v>2</v>
      </c>
      <c r="AC12" s="7">
        <v>20</v>
      </c>
      <c r="AD12" s="7">
        <f t="shared" si="0"/>
        <v>1292</v>
      </c>
    </row>
    <row r="13" spans="1:30" ht="12" customHeight="1">
      <c r="A13" s="15" t="s">
        <v>10</v>
      </c>
      <c r="B13" s="7">
        <v>275</v>
      </c>
      <c r="C13" s="7">
        <v>97</v>
      </c>
      <c r="D13" s="7">
        <v>6</v>
      </c>
      <c r="E13" s="7">
        <v>1</v>
      </c>
      <c r="F13" s="7">
        <v>3</v>
      </c>
      <c r="G13" s="7">
        <v>2</v>
      </c>
      <c r="H13" s="7">
        <v>0</v>
      </c>
      <c r="I13" s="7">
        <v>0</v>
      </c>
      <c r="J13" s="7">
        <v>0</v>
      </c>
      <c r="K13" s="7">
        <v>6</v>
      </c>
      <c r="L13" s="15" t="s">
        <v>10</v>
      </c>
      <c r="M13" s="7">
        <v>1</v>
      </c>
      <c r="N13" s="7">
        <v>0</v>
      </c>
      <c r="O13" s="7">
        <v>5</v>
      </c>
      <c r="P13" s="7">
        <v>0</v>
      </c>
      <c r="Q13" s="7">
        <v>0</v>
      </c>
      <c r="R13" s="7">
        <v>2</v>
      </c>
      <c r="S13" s="7">
        <v>99</v>
      </c>
      <c r="T13" s="7">
        <v>4</v>
      </c>
      <c r="U13" s="7">
        <v>28</v>
      </c>
      <c r="V13" s="15" t="s">
        <v>10</v>
      </c>
      <c r="W13" s="7">
        <v>121</v>
      </c>
      <c r="X13" s="7">
        <v>4</v>
      </c>
      <c r="Y13" s="7">
        <v>15</v>
      </c>
      <c r="Z13" s="7">
        <v>2</v>
      </c>
      <c r="AA13" s="7">
        <v>0</v>
      </c>
      <c r="AB13" s="7">
        <v>0</v>
      </c>
      <c r="AC13" s="7">
        <v>69</v>
      </c>
      <c r="AD13" s="7">
        <f t="shared" si="0"/>
        <v>740</v>
      </c>
    </row>
    <row r="14" spans="1:30" ht="12" customHeight="1">
      <c r="A14" s="15" t="s">
        <v>11</v>
      </c>
      <c r="B14" s="7">
        <v>391</v>
      </c>
      <c r="C14" s="7">
        <v>111</v>
      </c>
      <c r="D14" s="7">
        <v>6</v>
      </c>
      <c r="E14" s="7">
        <v>11</v>
      </c>
      <c r="F14" s="7">
        <v>3</v>
      </c>
      <c r="G14" s="7">
        <v>11</v>
      </c>
      <c r="H14" s="7">
        <v>3</v>
      </c>
      <c r="I14" s="7">
        <v>18</v>
      </c>
      <c r="J14" s="7">
        <v>0</v>
      </c>
      <c r="K14" s="7">
        <v>13</v>
      </c>
      <c r="L14" s="15" t="s">
        <v>11</v>
      </c>
      <c r="M14" s="7">
        <v>7</v>
      </c>
      <c r="N14" s="7">
        <v>4</v>
      </c>
      <c r="O14" s="7">
        <v>4</v>
      </c>
      <c r="P14" s="7">
        <v>1</v>
      </c>
      <c r="Q14" s="7">
        <v>2</v>
      </c>
      <c r="R14" s="7">
        <v>2</v>
      </c>
      <c r="S14" s="7">
        <v>198</v>
      </c>
      <c r="T14" s="7">
        <v>9</v>
      </c>
      <c r="U14" s="7">
        <v>14</v>
      </c>
      <c r="V14" s="15" t="s">
        <v>11</v>
      </c>
      <c r="W14" s="7">
        <v>85</v>
      </c>
      <c r="X14" s="7">
        <v>34</v>
      </c>
      <c r="Y14" s="7">
        <v>108</v>
      </c>
      <c r="Z14" s="7">
        <v>2</v>
      </c>
      <c r="AA14" s="7">
        <v>0</v>
      </c>
      <c r="AB14" s="7">
        <v>0</v>
      </c>
      <c r="AC14" s="7">
        <v>35</v>
      </c>
      <c r="AD14" s="7">
        <f t="shared" si="0"/>
        <v>1072</v>
      </c>
    </row>
    <row r="15" spans="1:30" ht="12" customHeight="1">
      <c r="A15" s="15" t="s">
        <v>12</v>
      </c>
      <c r="B15" s="7">
        <v>218</v>
      </c>
      <c r="C15" s="7">
        <v>24</v>
      </c>
      <c r="D15" s="7">
        <v>0</v>
      </c>
      <c r="E15" s="7">
        <v>2</v>
      </c>
      <c r="F15" s="7">
        <v>0</v>
      </c>
      <c r="G15" s="7">
        <v>0</v>
      </c>
      <c r="H15" s="7">
        <v>0</v>
      </c>
      <c r="I15" s="7">
        <v>9</v>
      </c>
      <c r="J15" s="7">
        <v>1</v>
      </c>
      <c r="K15" s="7">
        <v>17</v>
      </c>
      <c r="L15" s="15" t="s">
        <v>12</v>
      </c>
      <c r="M15" s="7">
        <v>1</v>
      </c>
      <c r="N15" s="7">
        <v>3</v>
      </c>
      <c r="O15" s="7">
        <v>0</v>
      </c>
      <c r="P15" s="7">
        <v>0</v>
      </c>
      <c r="Q15" s="7">
        <v>0</v>
      </c>
      <c r="R15" s="7">
        <v>0</v>
      </c>
      <c r="S15" s="7">
        <v>45</v>
      </c>
      <c r="T15" s="7">
        <v>0</v>
      </c>
      <c r="U15" s="7">
        <v>8</v>
      </c>
      <c r="V15" s="15" t="s">
        <v>12</v>
      </c>
      <c r="W15" s="7">
        <v>36</v>
      </c>
      <c r="X15" s="7">
        <v>0</v>
      </c>
      <c r="Y15" s="7">
        <v>24</v>
      </c>
      <c r="Z15" s="7">
        <v>1</v>
      </c>
      <c r="AA15" s="7">
        <v>0</v>
      </c>
      <c r="AB15" s="7">
        <v>0</v>
      </c>
      <c r="AC15" s="7">
        <v>28</v>
      </c>
      <c r="AD15" s="7">
        <f t="shared" si="0"/>
        <v>417</v>
      </c>
    </row>
    <row r="16" spans="1:30" ht="12" customHeight="1">
      <c r="A16" s="15" t="s">
        <v>13</v>
      </c>
      <c r="B16" s="7">
        <v>295</v>
      </c>
      <c r="C16" s="7">
        <v>54</v>
      </c>
      <c r="D16" s="7">
        <v>3</v>
      </c>
      <c r="E16" s="7">
        <v>7</v>
      </c>
      <c r="F16" s="7">
        <v>1</v>
      </c>
      <c r="G16" s="7">
        <v>0</v>
      </c>
      <c r="H16" s="7">
        <v>0</v>
      </c>
      <c r="I16" s="7">
        <v>6</v>
      </c>
      <c r="J16" s="7">
        <v>0</v>
      </c>
      <c r="K16" s="7">
        <v>5</v>
      </c>
      <c r="L16" s="15" t="s">
        <v>13</v>
      </c>
      <c r="M16" s="7">
        <v>3</v>
      </c>
      <c r="N16" s="7">
        <v>0</v>
      </c>
      <c r="O16" s="7">
        <v>0</v>
      </c>
      <c r="P16" s="7">
        <v>2</v>
      </c>
      <c r="Q16" s="7">
        <v>0</v>
      </c>
      <c r="R16" s="7">
        <v>0</v>
      </c>
      <c r="S16" s="7">
        <v>38</v>
      </c>
      <c r="T16" s="7">
        <v>10</v>
      </c>
      <c r="U16" s="7">
        <v>14</v>
      </c>
      <c r="V16" s="15" t="s">
        <v>13</v>
      </c>
      <c r="W16" s="7">
        <v>25</v>
      </c>
      <c r="X16" s="7">
        <v>0</v>
      </c>
      <c r="Y16" s="7">
        <v>22</v>
      </c>
      <c r="Z16" s="7">
        <v>0</v>
      </c>
      <c r="AA16" s="7">
        <v>0</v>
      </c>
      <c r="AB16" s="7">
        <v>0</v>
      </c>
      <c r="AC16" s="7">
        <v>7</v>
      </c>
      <c r="AD16" s="7">
        <f t="shared" si="0"/>
        <v>492</v>
      </c>
    </row>
    <row r="17" spans="1:30" ht="12" customHeight="1">
      <c r="A17" s="15" t="s">
        <v>14</v>
      </c>
      <c r="B17" s="7">
        <v>62</v>
      </c>
      <c r="C17" s="7">
        <v>17</v>
      </c>
      <c r="D17" s="7">
        <v>0</v>
      </c>
      <c r="E17" s="7">
        <v>2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7">
        <v>1</v>
      </c>
      <c r="L17" s="15" t="s">
        <v>14</v>
      </c>
      <c r="M17" s="7">
        <v>3</v>
      </c>
      <c r="N17" s="7">
        <v>0</v>
      </c>
      <c r="O17" s="7">
        <v>0</v>
      </c>
      <c r="P17" s="7">
        <v>0</v>
      </c>
      <c r="Q17" s="7">
        <v>2</v>
      </c>
      <c r="R17" s="7">
        <v>1</v>
      </c>
      <c r="S17" s="7">
        <v>16</v>
      </c>
      <c r="T17" s="7">
        <v>0</v>
      </c>
      <c r="U17" s="7">
        <v>4</v>
      </c>
      <c r="V17" s="15" t="s">
        <v>14</v>
      </c>
      <c r="W17" s="7">
        <v>37</v>
      </c>
      <c r="X17" s="7">
        <v>1</v>
      </c>
      <c r="Y17" s="7">
        <v>4</v>
      </c>
      <c r="Z17" s="7">
        <v>5</v>
      </c>
      <c r="AA17" s="7">
        <v>0</v>
      </c>
      <c r="AB17" s="7">
        <v>0</v>
      </c>
      <c r="AC17" s="7">
        <v>1</v>
      </c>
      <c r="AD17" s="7">
        <f t="shared" si="0"/>
        <v>158</v>
      </c>
    </row>
    <row r="18" spans="1:30" ht="12" customHeight="1">
      <c r="A18" s="15" t="s">
        <v>3</v>
      </c>
      <c r="B18" s="7">
        <v>61</v>
      </c>
      <c r="C18" s="7">
        <v>347</v>
      </c>
      <c r="D18" s="7">
        <v>21</v>
      </c>
      <c r="E18" s="7">
        <v>8</v>
      </c>
      <c r="F18" s="7">
        <v>1</v>
      </c>
      <c r="G18" s="7">
        <v>4</v>
      </c>
      <c r="H18" s="7">
        <v>1</v>
      </c>
      <c r="I18" s="7">
        <v>5</v>
      </c>
      <c r="J18" s="7">
        <v>1</v>
      </c>
      <c r="K18" s="7">
        <v>3</v>
      </c>
      <c r="L18" s="15" t="s">
        <v>3</v>
      </c>
      <c r="M18" s="7">
        <v>9</v>
      </c>
      <c r="N18" s="7">
        <v>4</v>
      </c>
      <c r="O18" s="7">
        <v>2</v>
      </c>
      <c r="P18" s="7">
        <v>2</v>
      </c>
      <c r="Q18" s="7">
        <v>5</v>
      </c>
      <c r="R18" s="7">
        <v>0</v>
      </c>
      <c r="S18" s="7">
        <v>288</v>
      </c>
      <c r="T18" s="7">
        <v>10</v>
      </c>
      <c r="U18" s="7">
        <v>1</v>
      </c>
      <c r="V18" s="15" t="s">
        <v>3</v>
      </c>
      <c r="W18" s="7">
        <v>40</v>
      </c>
      <c r="X18" s="7">
        <v>3</v>
      </c>
      <c r="Y18" s="7">
        <v>102</v>
      </c>
      <c r="Z18" s="7">
        <v>1</v>
      </c>
      <c r="AA18" s="7">
        <v>0</v>
      </c>
      <c r="AB18" s="7">
        <v>0</v>
      </c>
      <c r="AC18" s="7">
        <v>11</v>
      </c>
      <c r="AD18" s="7">
        <f t="shared" si="0"/>
        <v>930</v>
      </c>
    </row>
    <row r="19" spans="1:30" ht="12" customHeight="1">
      <c r="A19" s="15" t="s">
        <v>15</v>
      </c>
      <c r="B19" s="7">
        <v>162</v>
      </c>
      <c r="C19" s="7">
        <v>47</v>
      </c>
      <c r="D19" s="7">
        <v>1</v>
      </c>
      <c r="E19" s="7">
        <v>1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7">
        <v>3</v>
      </c>
      <c r="L19" s="15" t="s">
        <v>15</v>
      </c>
      <c r="M19" s="7">
        <v>1</v>
      </c>
      <c r="N19" s="7">
        <v>0</v>
      </c>
      <c r="O19" s="7">
        <v>0</v>
      </c>
      <c r="P19" s="7">
        <v>1</v>
      </c>
      <c r="Q19" s="7">
        <v>1</v>
      </c>
      <c r="R19" s="7">
        <v>1</v>
      </c>
      <c r="S19" s="7">
        <v>32</v>
      </c>
      <c r="T19" s="7">
        <v>2</v>
      </c>
      <c r="U19" s="7">
        <v>7</v>
      </c>
      <c r="V19" s="15" t="s">
        <v>15</v>
      </c>
      <c r="W19" s="7">
        <v>9</v>
      </c>
      <c r="X19" s="7">
        <v>13</v>
      </c>
      <c r="Y19" s="7">
        <v>10</v>
      </c>
      <c r="Z19" s="7">
        <v>0</v>
      </c>
      <c r="AA19" s="7">
        <v>0</v>
      </c>
      <c r="AB19" s="7">
        <v>0</v>
      </c>
      <c r="AC19" s="7">
        <v>2</v>
      </c>
      <c r="AD19" s="7">
        <f t="shared" si="0"/>
        <v>296</v>
      </c>
    </row>
    <row r="20" spans="1:30" ht="12" customHeight="1">
      <c r="A20" s="15" t="s">
        <v>16</v>
      </c>
      <c r="B20" s="7">
        <v>172</v>
      </c>
      <c r="C20" s="7">
        <v>35</v>
      </c>
      <c r="D20" s="7">
        <v>1</v>
      </c>
      <c r="E20" s="7">
        <v>3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15" t="s">
        <v>16</v>
      </c>
      <c r="M20" s="7">
        <v>4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32</v>
      </c>
      <c r="T20" s="7">
        <v>0</v>
      </c>
      <c r="U20" s="7">
        <v>0</v>
      </c>
      <c r="V20" s="15" t="s">
        <v>16</v>
      </c>
      <c r="W20" s="7">
        <v>29</v>
      </c>
      <c r="X20" s="7">
        <v>0</v>
      </c>
      <c r="Y20" s="7">
        <v>34</v>
      </c>
      <c r="Z20" s="7">
        <v>0</v>
      </c>
      <c r="AA20" s="7">
        <v>0</v>
      </c>
      <c r="AB20" s="7">
        <v>0</v>
      </c>
      <c r="AC20" s="7">
        <v>12</v>
      </c>
      <c r="AD20" s="7">
        <f t="shared" si="0"/>
        <v>323</v>
      </c>
    </row>
    <row r="21" spans="1:30" ht="12" customHeight="1">
      <c r="A21" s="15" t="s">
        <v>17</v>
      </c>
      <c r="B21" s="7">
        <v>11</v>
      </c>
      <c r="C21" s="7">
        <v>22</v>
      </c>
      <c r="D21" s="7">
        <v>0</v>
      </c>
      <c r="E21" s="7">
        <v>4</v>
      </c>
      <c r="F21" s="7">
        <v>0</v>
      </c>
      <c r="G21" s="7">
        <v>0</v>
      </c>
      <c r="H21" s="7">
        <v>1</v>
      </c>
      <c r="I21" s="7">
        <v>6</v>
      </c>
      <c r="J21" s="7">
        <v>0</v>
      </c>
      <c r="K21" s="7">
        <v>0</v>
      </c>
      <c r="L21" s="15" t="s">
        <v>17</v>
      </c>
      <c r="M21" s="7">
        <v>1</v>
      </c>
      <c r="N21" s="7">
        <v>0</v>
      </c>
      <c r="O21" s="7">
        <v>0</v>
      </c>
      <c r="P21" s="7">
        <v>1</v>
      </c>
      <c r="Q21" s="7">
        <v>0</v>
      </c>
      <c r="R21" s="7">
        <v>0</v>
      </c>
      <c r="S21" s="7">
        <v>31</v>
      </c>
      <c r="T21" s="7">
        <v>0</v>
      </c>
      <c r="U21" s="7">
        <v>5</v>
      </c>
      <c r="V21" s="15" t="s">
        <v>17</v>
      </c>
      <c r="W21" s="7">
        <v>18</v>
      </c>
      <c r="X21" s="7">
        <v>0</v>
      </c>
      <c r="Y21" s="7">
        <v>2</v>
      </c>
      <c r="Z21" s="7">
        <v>0</v>
      </c>
      <c r="AA21" s="7">
        <v>0</v>
      </c>
      <c r="AB21" s="7">
        <v>0</v>
      </c>
      <c r="AC21" s="7">
        <v>4</v>
      </c>
      <c r="AD21" s="7">
        <f t="shared" si="0"/>
        <v>106</v>
      </c>
    </row>
    <row r="22" spans="1:30" ht="12" customHeight="1">
      <c r="A22" s="15" t="s">
        <v>20</v>
      </c>
      <c r="B22" s="7">
        <v>451</v>
      </c>
      <c r="C22" s="7">
        <v>127</v>
      </c>
      <c r="D22" s="7">
        <v>4</v>
      </c>
      <c r="E22" s="7">
        <v>10</v>
      </c>
      <c r="F22" s="7">
        <v>6</v>
      </c>
      <c r="G22" s="7">
        <v>5</v>
      </c>
      <c r="H22" s="7">
        <v>1</v>
      </c>
      <c r="I22" s="7">
        <v>12</v>
      </c>
      <c r="J22" s="7">
        <v>0</v>
      </c>
      <c r="K22" s="7">
        <v>1</v>
      </c>
      <c r="L22" s="15" t="s">
        <v>20</v>
      </c>
      <c r="M22" s="7">
        <v>7</v>
      </c>
      <c r="N22" s="7">
        <v>0</v>
      </c>
      <c r="O22" s="7">
        <v>3</v>
      </c>
      <c r="P22" s="7">
        <v>2</v>
      </c>
      <c r="Q22" s="7">
        <v>11</v>
      </c>
      <c r="R22" s="7">
        <v>1</v>
      </c>
      <c r="S22" s="7">
        <v>60</v>
      </c>
      <c r="T22" s="7">
        <v>6</v>
      </c>
      <c r="U22" s="7">
        <v>17</v>
      </c>
      <c r="V22" s="15" t="s">
        <v>20</v>
      </c>
      <c r="W22" s="7">
        <v>186</v>
      </c>
      <c r="X22" s="7">
        <v>8</v>
      </c>
      <c r="Y22" s="7">
        <v>20</v>
      </c>
      <c r="Z22" s="7">
        <v>3</v>
      </c>
      <c r="AA22" s="7">
        <v>0</v>
      </c>
      <c r="AB22" s="7">
        <v>0</v>
      </c>
      <c r="AC22" s="7">
        <v>5</v>
      </c>
      <c r="AD22" s="7">
        <f t="shared" si="0"/>
        <v>946</v>
      </c>
    </row>
    <row r="23" spans="1:30" ht="12" customHeight="1">
      <c r="A23" s="15" t="s">
        <v>21</v>
      </c>
      <c r="B23" s="7">
        <v>131</v>
      </c>
      <c r="C23" s="7">
        <v>68</v>
      </c>
      <c r="D23" s="7">
        <v>4</v>
      </c>
      <c r="E23" s="7">
        <v>5</v>
      </c>
      <c r="F23" s="7">
        <v>1</v>
      </c>
      <c r="G23" s="7">
        <v>3</v>
      </c>
      <c r="H23" s="7">
        <v>0</v>
      </c>
      <c r="I23" s="7">
        <v>25</v>
      </c>
      <c r="J23" s="7">
        <v>0</v>
      </c>
      <c r="K23" s="7">
        <v>10</v>
      </c>
      <c r="L23" s="15" t="s">
        <v>21</v>
      </c>
      <c r="M23" s="7">
        <v>10</v>
      </c>
      <c r="N23" s="7">
        <v>2</v>
      </c>
      <c r="O23" s="7">
        <v>3</v>
      </c>
      <c r="P23" s="7">
        <v>1</v>
      </c>
      <c r="Q23" s="7">
        <v>2</v>
      </c>
      <c r="R23" s="7">
        <v>0</v>
      </c>
      <c r="S23" s="7">
        <v>112</v>
      </c>
      <c r="T23" s="7">
        <v>22</v>
      </c>
      <c r="U23" s="7">
        <v>45</v>
      </c>
      <c r="V23" s="15" t="s">
        <v>21</v>
      </c>
      <c r="W23" s="7">
        <v>31</v>
      </c>
      <c r="X23" s="7">
        <v>11</v>
      </c>
      <c r="Y23" s="7">
        <v>12</v>
      </c>
      <c r="Z23" s="7">
        <v>3</v>
      </c>
      <c r="AA23" s="7">
        <v>0</v>
      </c>
      <c r="AB23" s="7">
        <v>0</v>
      </c>
      <c r="AC23" s="7">
        <v>37</v>
      </c>
      <c r="AD23" s="7">
        <f t="shared" si="0"/>
        <v>538</v>
      </c>
    </row>
    <row r="24" spans="1:30" ht="12" customHeight="1">
      <c r="A24" s="15" t="s">
        <v>22</v>
      </c>
      <c r="B24" s="7">
        <v>75</v>
      </c>
      <c r="C24" s="7">
        <v>34</v>
      </c>
      <c r="D24" s="7">
        <v>3</v>
      </c>
      <c r="E24" s="7">
        <v>10</v>
      </c>
      <c r="F24" s="7">
        <v>2</v>
      </c>
      <c r="G24" s="7">
        <v>5</v>
      </c>
      <c r="H24" s="7">
        <v>0</v>
      </c>
      <c r="I24" s="7">
        <v>17</v>
      </c>
      <c r="J24" s="7">
        <v>0</v>
      </c>
      <c r="K24" s="7">
        <v>7</v>
      </c>
      <c r="L24" s="15" t="s">
        <v>22</v>
      </c>
      <c r="M24" s="7">
        <v>3</v>
      </c>
      <c r="N24" s="7">
        <v>1</v>
      </c>
      <c r="O24" s="7">
        <v>7</v>
      </c>
      <c r="P24" s="7">
        <v>4</v>
      </c>
      <c r="Q24" s="7">
        <v>4</v>
      </c>
      <c r="R24" s="7">
        <v>3</v>
      </c>
      <c r="S24" s="7">
        <v>63</v>
      </c>
      <c r="T24" s="7">
        <v>14</v>
      </c>
      <c r="U24" s="7">
        <v>4</v>
      </c>
      <c r="V24" s="15" t="s">
        <v>22</v>
      </c>
      <c r="W24" s="7">
        <v>18</v>
      </c>
      <c r="X24" s="7">
        <v>1</v>
      </c>
      <c r="Y24" s="7">
        <v>11</v>
      </c>
      <c r="Z24" s="7">
        <v>4</v>
      </c>
      <c r="AA24" s="7">
        <v>0</v>
      </c>
      <c r="AB24" s="7">
        <v>0</v>
      </c>
      <c r="AC24" s="7">
        <v>6</v>
      </c>
      <c r="AD24" s="7">
        <f t="shared" si="0"/>
        <v>296</v>
      </c>
    </row>
    <row r="25" spans="1:30" ht="12" customHeight="1">
      <c r="A25" s="15" t="s">
        <v>23</v>
      </c>
      <c r="B25" s="7">
        <v>339</v>
      </c>
      <c r="C25" s="7">
        <v>53</v>
      </c>
      <c r="D25" s="7">
        <v>3</v>
      </c>
      <c r="E25" s="7">
        <v>4</v>
      </c>
      <c r="F25" s="7">
        <v>1</v>
      </c>
      <c r="G25" s="7">
        <v>0</v>
      </c>
      <c r="H25" s="7">
        <v>0</v>
      </c>
      <c r="I25" s="7">
        <v>6</v>
      </c>
      <c r="J25" s="7">
        <v>0</v>
      </c>
      <c r="K25" s="7">
        <v>0</v>
      </c>
      <c r="L25" s="15" t="s">
        <v>23</v>
      </c>
      <c r="M25" s="7">
        <v>3</v>
      </c>
      <c r="N25" s="7">
        <v>1</v>
      </c>
      <c r="O25" s="7">
        <v>1</v>
      </c>
      <c r="P25" s="7">
        <v>0</v>
      </c>
      <c r="Q25" s="7">
        <v>0</v>
      </c>
      <c r="R25" s="7">
        <v>0</v>
      </c>
      <c r="S25" s="7">
        <v>46</v>
      </c>
      <c r="T25" s="7">
        <v>0</v>
      </c>
      <c r="U25" s="7">
        <v>8</v>
      </c>
      <c r="V25" s="15" t="s">
        <v>23</v>
      </c>
      <c r="W25" s="7">
        <v>25</v>
      </c>
      <c r="X25" s="7">
        <v>18</v>
      </c>
      <c r="Y25" s="7">
        <v>31</v>
      </c>
      <c r="Z25" s="7">
        <v>0</v>
      </c>
      <c r="AA25" s="7">
        <v>0</v>
      </c>
      <c r="AB25" s="7">
        <v>0</v>
      </c>
      <c r="AC25" s="7">
        <v>10</v>
      </c>
      <c r="AD25" s="7">
        <f t="shared" si="0"/>
        <v>549</v>
      </c>
    </row>
    <row r="26" spans="1:30" ht="12" customHeight="1">
      <c r="A26" s="15" t="s">
        <v>24</v>
      </c>
      <c r="B26" s="7">
        <v>179</v>
      </c>
      <c r="C26" s="7">
        <v>32</v>
      </c>
      <c r="D26" s="7">
        <v>4</v>
      </c>
      <c r="E26" s="7">
        <v>2</v>
      </c>
      <c r="F26" s="7">
        <v>2</v>
      </c>
      <c r="G26" s="7">
        <v>0</v>
      </c>
      <c r="H26" s="7">
        <v>1</v>
      </c>
      <c r="I26" s="7">
        <v>3</v>
      </c>
      <c r="J26" s="7">
        <v>0</v>
      </c>
      <c r="K26" s="7">
        <v>3</v>
      </c>
      <c r="L26" s="15" t="s">
        <v>24</v>
      </c>
      <c r="M26" s="7">
        <v>7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  <c r="S26" s="7">
        <v>21</v>
      </c>
      <c r="T26" s="7">
        <v>2</v>
      </c>
      <c r="U26" s="7">
        <v>11</v>
      </c>
      <c r="V26" s="15" t="s">
        <v>24</v>
      </c>
      <c r="W26" s="7">
        <v>44</v>
      </c>
      <c r="X26" s="7">
        <v>0</v>
      </c>
      <c r="Y26" s="7">
        <v>1</v>
      </c>
      <c r="Z26" s="7">
        <v>3</v>
      </c>
      <c r="AA26" s="7">
        <v>0</v>
      </c>
      <c r="AB26" s="7">
        <v>0</v>
      </c>
      <c r="AC26" s="7">
        <v>32</v>
      </c>
      <c r="AD26" s="7">
        <f t="shared" si="0"/>
        <v>348</v>
      </c>
    </row>
    <row r="27" spans="1:30" ht="12" customHeight="1">
      <c r="A27" s="15" t="s">
        <v>25</v>
      </c>
      <c r="B27" s="7">
        <v>207</v>
      </c>
      <c r="C27" s="7">
        <v>54</v>
      </c>
      <c r="D27" s="7">
        <v>2</v>
      </c>
      <c r="E27" s="7">
        <v>4</v>
      </c>
      <c r="F27" s="7">
        <v>1</v>
      </c>
      <c r="G27" s="7">
        <v>2</v>
      </c>
      <c r="H27" s="7">
        <v>2</v>
      </c>
      <c r="I27" s="7">
        <v>3</v>
      </c>
      <c r="J27" s="7">
        <v>0</v>
      </c>
      <c r="K27" s="7">
        <v>4</v>
      </c>
      <c r="L27" s="15" t="s">
        <v>25</v>
      </c>
      <c r="M27" s="7">
        <v>0</v>
      </c>
      <c r="N27" s="7">
        <v>0</v>
      </c>
      <c r="O27" s="7">
        <v>1</v>
      </c>
      <c r="P27" s="7">
        <v>0</v>
      </c>
      <c r="Q27" s="7">
        <v>2</v>
      </c>
      <c r="R27" s="7">
        <v>1</v>
      </c>
      <c r="S27" s="7">
        <v>64</v>
      </c>
      <c r="T27" s="7">
        <v>18</v>
      </c>
      <c r="U27" s="7">
        <v>7</v>
      </c>
      <c r="V27" s="15" t="s">
        <v>25</v>
      </c>
      <c r="W27" s="7">
        <v>35</v>
      </c>
      <c r="X27" s="7">
        <v>5</v>
      </c>
      <c r="Y27" s="7">
        <v>51</v>
      </c>
      <c r="Z27" s="7">
        <v>0</v>
      </c>
      <c r="AA27" s="7">
        <v>0</v>
      </c>
      <c r="AB27" s="7">
        <v>0</v>
      </c>
      <c r="AC27" s="7">
        <v>13</v>
      </c>
      <c r="AD27" s="7">
        <f t="shared" si="0"/>
        <v>476</v>
      </c>
    </row>
    <row r="28" spans="1:30" ht="12" customHeight="1">
      <c r="A28" s="15" t="s">
        <v>26</v>
      </c>
      <c r="B28" s="7">
        <v>244</v>
      </c>
      <c r="C28" s="7">
        <v>65</v>
      </c>
      <c r="D28" s="7">
        <v>2</v>
      </c>
      <c r="E28" s="7">
        <v>6</v>
      </c>
      <c r="F28" s="7">
        <v>0</v>
      </c>
      <c r="G28" s="7">
        <v>0</v>
      </c>
      <c r="H28" s="7">
        <v>3</v>
      </c>
      <c r="I28" s="7">
        <v>3</v>
      </c>
      <c r="J28" s="7">
        <v>0</v>
      </c>
      <c r="K28" s="7">
        <v>1</v>
      </c>
      <c r="L28" s="15" t="s">
        <v>26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23</v>
      </c>
      <c r="T28" s="7">
        <v>14</v>
      </c>
      <c r="U28" s="7">
        <v>11</v>
      </c>
      <c r="V28" s="15" t="s">
        <v>26</v>
      </c>
      <c r="W28" s="7">
        <v>19</v>
      </c>
      <c r="X28" s="7">
        <v>3</v>
      </c>
      <c r="Y28" s="7">
        <v>16</v>
      </c>
      <c r="Z28" s="7">
        <v>2</v>
      </c>
      <c r="AA28" s="7">
        <v>0</v>
      </c>
      <c r="AB28" s="7">
        <v>0</v>
      </c>
      <c r="AC28" s="7">
        <v>18</v>
      </c>
      <c r="AD28" s="7">
        <f t="shared" si="0"/>
        <v>431</v>
      </c>
    </row>
    <row r="29" spans="1:30" ht="12" customHeight="1">
      <c r="A29" s="15" t="s">
        <v>27</v>
      </c>
      <c r="B29" s="7">
        <v>139</v>
      </c>
      <c r="C29" s="7">
        <v>50</v>
      </c>
      <c r="D29" s="7">
        <v>1</v>
      </c>
      <c r="E29" s="7">
        <v>4</v>
      </c>
      <c r="F29" s="7">
        <v>2</v>
      </c>
      <c r="G29" s="7">
        <v>0</v>
      </c>
      <c r="H29" s="7">
        <v>0</v>
      </c>
      <c r="I29" s="7">
        <v>6</v>
      </c>
      <c r="J29" s="7">
        <v>0</v>
      </c>
      <c r="K29" s="7">
        <v>1</v>
      </c>
      <c r="L29" s="15" t="s">
        <v>27</v>
      </c>
      <c r="M29" s="7">
        <v>1</v>
      </c>
      <c r="N29" s="7">
        <v>1</v>
      </c>
      <c r="O29" s="7">
        <v>4</v>
      </c>
      <c r="P29" s="7">
        <v>0</v>
      </c>
      <c r="Q29" s="7">
        <v>4</v>
      </c>
      <c r="R29" s="7">
        <v>0</v>
      </c>
      <c r="S29" s="7">
        <v>67</v>
      </c>
      <c r="T29" s="7">
        <v>6</v>
      </c>
      <c r="U29" s="7">
        <v>7</v>
      </c>
      <c r="V29" s="15" t="s">
        <v>27</v>
      </c>
      <c r="W29" s="7">
        <v>35</v>
      </c>
      <c r="X29" s="7">
        <v>1</v>
      </c>
      <c r="Y29" s="7">
        <v>55</v>
      </c>
      <c r="Z29" s="7">
        <v>0</v>
      </c>
      <c r="AA29" s="7">
        <v>0</v>
      </c>
      <c r="AB29" s="7">
        <v>0</v>
      </c>
      <c r="AC29" s="7">
        <v>40</v>
      </c>
      <c r="AD29" s="7">
        <f t="shared" si="0"/>
        <v>424</v>
      </c>
    </row>
    <row r="30" spans="1:30" ht="12" customHeight="1">
      <c r="A30" s="15" t="s">
        <v>28</v>
      </c>
      <c r="B30" s="7">
        <v>82</v>
      </c>
      <c r="C30" s="7">
        <v>61</v>
      </c>
      <c r="D30" s="7">
        <v>10</v>
      </c>
      <c r="E30" s="7">
        <v>6</v>
      </c>
      <c r="F30" s="7">
        <v>3</v>
      </c>
      <c r="G30" s="7">
        <v>3</v>
      </c>
      <c r="H30" s="7">
        <v>1</v>
      </c>
      <c r="I30" s="7">
        <v>10</v>
      </c>
      <c r="J30" s="7">
        <v>0</v>
      </c>
      <c r="K30" s="7">
        <v>2</v>
      </c>
      <c r="L30" s="15" t="s">
        <v>28</v>
      </c>
      <c r="M30" s="7">
        <v>3</v>
      </c>
      <c r="N30" s="7">
        <v>5</v>
      </c>
      <c r="O30" s="7">
        <v>5</v>
      </c>
      <c r="P30" s="7">
        <v>3</v>
      </c>
      <c r="Q30" s="7">
        <v>2</v>
      </c>
      <c r="R30" s="7">
        <v>2</v>
      </c>
      <c r="S30" s="7">
        <v>133</v>
      </c>
      <c r="T30" s="7">
        <v>6</v>
      </c>
      <c r="U30" s="7">
        <v>3</v>
      </c>
      <c r="V30" s="15" t="s">
        <v>28</v>
      </c>
      <c r="W30" s="7">
        <v>78</v>
      </c>
      <c r="X30" s="7">
        <v>6</v>
      </c>
      <c r="Y30" s="7">
        <v>137</v>
      </c>
      <c r="Z30" s="7">
        <v>0</v>
      </c>
      <c r="AA30" s="7">
        <v>0</v>
      </c>
      <c r="AB30" s="7">
        <v>1</v>
      </c>
      <c r="AC30" s="7">
        <v>20</v>
      </c>
      <c r="AD30" s="7">
        <f t="shared" si="0"/>
        <v>582</v>
      </c>
    </row>
    <row r="31" spans="1:30" ht="12" customHeight="1">
      <c r="A31" s="15" t="s">
        <v>29</v>
      </c>
      <c r="B31" s="7">
        <v>122</v>
      </c>
      <c r="C31" s="7">
        <v>61</v>
      </c>
      <c r="D31" s="7">
        <v>1</v>
      </c>
      <c r="E31" s="7">
        <v>6</v>
      </c>
      <c r="F31" s="7">
        <v>1</v>
      </c>
      <c r="G31" s="7">
        <v>1</v>
      </c>
      <c r="H31" s="7">
        <v>4</v>
      </c>
      <c r="I31" s="7">
        <v>6</v>
      </c>
      <c r="J31" s="7">
        <v>1</v>
      </c>
      <c r="K31" s="7">
        <v>5</v>
      </c>
      <c r="L31" s="15" t="s">
        <v>29</v>
      </c>
      <c r="M31" s="7">
        <v>5</v>
      </c>
      <c r="N31" s="7">
        <v>0</v>
      </c>
      <c r="O31" s="7">
        <v>5</v>
      </c>
      <c r="P31" s="7">
        <v>0</v>
      </c>
      <c r="Q31" s="7">
        <v>1</v>
      </c>
      <c r="R31" s="7">
        <v>0</v>
      </c>
      <c r="S31" s="7">
        <v>43</v>
      </c>
      <c r="T31" s="7">
        <v>1</v>
      </c>
      <c r="U31" s="7">
        <v>10</v>
      </c>
      <c r="V31" s="15" t="s">
        <v>29</v>
      </c>
      <c r="W31" s="7">
        <v>54</v>
      </c>
      <c r="X31" s="7">
        <v>9</v>
      </c>
      <c r="Y31" s="7">
        <v>20</v>
      </c>
      <c r="Z31" s="7">
        <v>0</v>
      </c>
      <c r="AA31" s="7">
        <v>0</v>
      </c>
      <c r="AB31" s="7">
        <v>0</v>
      </c>
      <c r="AC31" s="7">
        <v>32</v>
      </c>
      <c r="AD31" s="7">
        <f t="shared" si="0"/>
        <v>388</v>
      </c>
    </row>
    <row r="32" spans="1:30" ht="12" customHeight="1">
      <c r="A32" s="15" t="s">
        <v>30</v>
      </c>
      <c r="B32" s="7">
        <v>228</v>
      </c>
      <c r="C32" s="7">
        <v>29</v>
      </c>
      <c r="D32" s="7">
        <v>0</v>
      </c>
      <c r="E32" s="7">
        <v>5</v>
      </c>
      <c r="F32" s="7">
        <v>1</v>
      </c>
      <c r="G32" s="7">
        <v>0</v>
      </c>
      <c r="H32" s="7">
        <v>0</v>
      </c>
      <c r="I32" s="7">
        <v>4</v>
      </c>
      <c r="J32" s="7">
        <v>0</v>
      </c>
      <c r="K32" s="7">
        <v>5</v>
      </c>
      <c r="L32" s="15" t="s">
        <v>30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1</v>
      </c>
      <c r="S32" s="7">
        <v>35</v>
      </c>
      <c r="T32" s="7">
        <v>0</v>
      </c>
      <c r="U32" s="7">
        <v>18</v>
      </c>
      <c r="V32" s="15" t="s">
        <v>30</v>
      </c>
      <c r="W32" s="7">
        <v>10</v>
      </c>
      <c r="X32" s="7">
        <v>0</v>
      </c>
      <c r="Y32" s="7">
        <v>15</v>
      </c>
      <c r="Z32" s="7">
        <v>0</v>
      </c>
      <c r="AA32" s="7">
        <v>0</v>
      </c>
      <c r="AB32" s="7">
        <v>0</v>
      </c>
      <c r="AC32" s="7">
        <v>8</v>
      </c>
      <c r="AD32" s="7">
        <f t="shared" si="0"/>
        <v>360</v>
      </c>
    </row>
    <row r="33" spans="1:30" ht="12" customHeight="1">
      <c r="A33" s="15" t="s">
        <v>32</v>
      </c>
      <c r="B33" s="7">
        <v>344</v>
      </c>
      <c r="C33" s="7">
        <v>75</v>
      </c>
      <c r="D33" s="7">
        <v>2</v>
      </c>
      <c r="E33" s="7">
        <v>4</v>
      </c>
      <c r="F33" s="7">
        <v>0</v>
      </c>
      <c r="G33" s="7">
        <v>3</v>
      </c>
      <c r="H33" s="7">
        <v>1</v>
      </c>
      <c r="I33" s="7">
        <v>16</v>
      </c>
      <c r="J33" s="7">
        <v>0</v>
      </c>
      <c r="K33" s="7">
        <v>1</v>
      </c>
      <c r="L33" s="15" t="s">
        <v>32</v>
      </c>
      <c r="M33" s="7">
        <v>6</v>
      </c>
      <c r="N33" s="7">
        <v>0</v>
      </c>
      <c r="O33" s="7">
        <v>0</v>
      </c>
      <c r="P33" s="7">
        <v>4</v>
      </c>
      <c r="Q33" s="7">
        <v>4</v>
      </c>
      <c r="R33" s="7">
        <v>1</v>
      </c>
      <c r="S33" s="7">
        <v>67</v>
      </c>
      <c r="T33" s="7">
        <v>1</v>
      </c>
      <c r="U33" s="7">
        <v>24</v>
      </c>
      <c r="V33" s="15" t="s">
        <v>32</v>
      </c>
      <c r="W33" s="7">
        <v>137</v>
      </c>
      <c r="X33" s="7">
        <v>0</v>
      </c>
      <c r="Y33" s="7">
        <v>48</v>
      </c>
      <c r="Z33" s="7">
        <v>2</v>
      </c>
      <c r="AA33" s="7">
        <v>0</v>
      </c>
      <c r="AB33" s="7">
        <v>0</v>
      </c>
      <c r="AC33" s="7">
        <v>182</v>
      </c>
      <c r="AD33" s="7">
        <f t="shared" si="0"/>
        <v>922</v>
      </c>
    </row>
    <row r="34" spans="1:30" ht="12" customHeight="1">
      <c r="A34" s="15" t="s">
        <v>33</v>
      </c>
      <c r="B34" s="7">
        <v>155</v>
      </c>
      <c r="C34" s="7">
        <v>65</v>
      </c>
      <c r="D34" s="7">
        <v>5</v>
      </c>
      <c r="E34" s="7">
        <v>6</v>
      </c>
      <c r="F34" s="7">
        <v>1</v>
      </c>
      <c r="G34" s="7">
        <v>2</v>
      </c>
      <c r="H34" s="7">
        <v>6</v>
      </c>
      <c r="I34" s="7">
        <v>9</v>
      </c>
      <c r="J34" s="7">
        <v>0</v>
      </c>
      <c r="K34" s="7">
        <v>1</v>
      </c>
      <c r="L34" s="15" t="s">
        <v>33</v>
      </c>
      <c r="M34" s="7">
        <v>2</v>
      </c>
      <c r="N34" s="7">
        <v>1</v>
      </c>
      <c r="O34" s="7">
        <v>1</v>
      </c>
      <c r="P34" s="7">
        <v>1</v>
      </c>
      <c r="Q34" s="7">
        <v>0</v>
      </c>
      <c r="R34" s="7">
        <v>4</v>
      </c>
      <c r="S34" s="7">
        <v>160</v>
      </c>
      <c r="T34" s="7">
        <v>10</v>
      </c>
      <c r="U34" s="7">
        <v>10</v>
      </c>
      <c r="V34" s="15" t="s">
        <v>33</v>
      </c>
      <c r="W34" s="7">
        <v>107</v>
      </c>
      <c r="X34" s="7">
        <v>39</v>
      </c>
      <c r="Y34" s="7">
        <v>86</v>
      </c>
      <c r="Z34" s="7">
        <v>0</v>
      </c>
      <c r="AA34" s="7">
        <v>0</v>
      </c>
      <c r="AB34" s="7">
        <v>1</v>
      </c>
      <c r="AC34" s="7">
        <v>26</v>
      </c>
      <c r="AD34" s="7">
        <f t="shared" si="0"/>
        <v>698</v>
      </c>
    </row>
    <row r="35" spans="1:30" ht="11.25" customHeight="1">
      <c r="A35" s="6" t="s">
        <v>61</v>
      </c>
      <c r="B35" s="8">
        <f>SUM(B2:B34)</f>
        <v>6835</v>
      </c>
      <c r="C35" s="8">
        <f aca="true" t="shared" si="1" ref="C35:Z35">SUM(C2:C34)</f>
        <v>3114</v>
      </c>
      <c r="D35" s="8">
        <f t="shared" si="1"/>
        <v>426</v>
      </c>
      <c r="E35" s="8">
        <f t="shared" si="1"/>
        <v>245</v>
      </c>
      <c r="F35" s="8">
        <f t="shared" si="1"/>
        <v>76</v>
      </c>
      <c r="G35" s="8">
        <f t="shared" si="1"/>
        <v>109</v>
      </c>
      <c r="H35" s="8">
        <f t="shared" si="1"/>
        <v>85</v>
      </c>
      <c r="I35" s="8">
        <f>SUM(I2:I34)</f>
        <v>305</v>
      </c>
      <c r="J35" s="8">
        <f>SUM(J2:J34)</f>
        <v>8</v>
      </c>
      <c r="K35" s="8">
        <f>SUM(K2:K34)</f>
        <v>195</v>
      </c>
      <c r="L35" s="6" t="s">
        <v>61</v>
      </c>
      <c r="M35" s="8">
        <f t="shared" si="1"/>
        <v>189</v>
      </c>
      <c r="N35" s="8">
        <f t="shared" si="1"/>
        <v>75</v>
      </c>
      <c r="O35" s="8">
        <f t="shared" si="1"/>
        <v>91</v>
      </c>
      <c r="P35" s="8">
        <f t="shared" si="1"/>
        <v>62</v>
      </c>
      <c r="Q35" s="8">
        <f t="shared" si="1"/>
        <v>105</v>
      </c>
      <c r="R35" s="8">
        <f t="shared" si="1"/>
        <v>70</v>
      </c>
      <c r="S35" s="8">
        <f>SUM(S2:S34)</f>
        <v>7749</v>
      </c>
      <c r="T35" s="8">
        <f>SUM(T2:T34)</f>
        <v>384</v>
      </c>
      <c r="U35" s="8">
        <f>SUM(U2:U34)</f>
        <v>350</v>
      </c>
      <c r="V35" s="6" t="s">
        <v>61</v>
      </c>
      <c r="W35" s="8">
        <f t="shared" si="1"/>
        <v>3166</v>
      </c>
      <c r="X35" s="8">
        <f t="shared" si="1"/>
        <v>538</v>
      </c>
      <c r="Y35" s="8">
        <f t="shared" si="1"/>
        <v>6205</v>
      </c>
      <c r="Z35" s="8">
        <f t="shared" si="1"/>
        <v>56</v>
      </c>
      <c r="AA35" s="8">
        <f>SUM(AA2:AA34)</f>
        <v>33</v>
      </c>
      <c r="AB35" s="8">
        <f>SUM(AB2:AB34)</f>
        <v>21</v>
      </c>
      <c r="AC35" s="8">
        <f>SUM(AC2:AC34)</f>
        <v>1377</v>
      </c>
      <c r="AD35" s="8">
        <f>SUM(AD2:AD34)</f>
        <v>31869</v>
      </c>
    </row>
    <row r="36" spans="1:30" s="4" customFormat="1" ht="20.25" customHeight="1">
      <c r="A36" s="9" t="s">
        <v>34</v>
      </c>
      <c r="B36" s="10">
        <f>SUM(B35:E35)</f>
        <v>10620</v>
      </c>
      <c r="C36" s="11"/>
      <c r="D36" s="11"/>
      <c r="E36" s="12"/>
      <c r="F36" s="10">
        <f>SUM(F35:H35)</f>
        <v>270</v>
      </c>
      <c r="G36" s="11"/>
      <c r="H36" s="12"/>
      <c r="I36" s="10">
        <f>SUM(I35:L35)</f>
        <v>508</v>
      </c>
      <c r="J36" s="11"/>
      <c r="K36" s="12"/>
      <c r="L36" s="9" t="s">
        <v>34</v>
      </c>
      <c r="M36" s="10">
        <f>SUM(M35:O35)</f>
        <v>355</v>
      </c>
      <c r="N36" s="11"/>
      <c r="O36" s="12"/>
      <c r="P36" s="10">
        <f>SUM(P35:R35)</f>
        <v>237</v>
      </c>
      <c r="Q36" s="11"/>
      <c r="R36" s="12"/>
      <c r="S36" s="16">
        <f>S35</f>
        <v>7749</v>
      </c>
      <c r="T36" s="16">
        <f>T35</f>
        <v>384</v>
      </c>
      <c r="U36" s="16">
        <f>U35</f>
        <v>350</v>
      </c>
      <c r="V36" s="9" t="s">
        <v>34</v>
      </c>
      <c r="W36" s="16">
        <f>W35</f>
        <v>3166</v>
      </c>
      <c r="X36" s="16">
        <f>X35</f>
        <v>538</v>
      </c>
      <c r="Y36" s="16">
        <f>Y35</f>
        <v>6205</v>
      </c>
      <c r="Z36" s="10">
        <f>SUM(Z35:AC35)</f>
        <v>1487</v>
      </c>
      <c r="AA36" s="11"/>
      <c r="AB36" s="11"/>
      <c r="AC36" s="12"/>
      <c r="AD36" s="13">
        <f>SUM(B36:AC36)</f>
        <v>31869</v>
      </c>
    </row>
    <row r="37" ht="15">
      <c r="AD37" s="2"/>
    </row>
    <row r="38" ht="15">
      <c r="AD38" s="2"/>
    </row>
    <row r="39" ht="15">
      <c r="AD39" s="2"/>
    </row>
    <row r="40" spans="1:30" ht="15">
      <c r="A40" s="1"/>
      <c r="AD40" s="2"/>
    </row>
    <row r="41" ht="15">
      <c r="AD41" s="2"/>
    </row>
    <row r="42" ht="15">
      <c r="AD42" s="2"/>
    </row>
    <row r="43" ht="15">
      <c r="AD43" s="2"/>
    </row>
    <row r="44" ht="15">
      <c r="AD44" s="2"/>
    </row>
    <row r="45" ht="15">
      <c r="AD45" s="2"/>
    </row>
    <row r="46" ht="15">
      <c r="AD46" s="2"/>
    </row>
    <row r="47" ht="15">
      <c r="AD47" s="2"/>
    </row>
    <row r="48" ht="15">
      <c r="AD48" s="2"/>
    </row>
    <row r="49" ht="15">
      <c r="AD49" s="2"/>
    </row>
    <row r="50" ht="15">
      <c r="AD50" s="2"/>
    </row>
    <row r="51" ht="15">
      <c r="AD51" s="2"/>
    </row>
    <row r="52" ht="15">
      <c r="AD52" s="2"/>
    </row>
    <row r="53" ht="15">
      <c r="AD53" s="2"/>
    </row>
    <row r="54" ht="15">
      <c r="AD54" s="2"/>
    </row>
    <row r="55" ht="15">
      <c r="AD55" s="2"/>
    </row>
    <row r="56" ht="15">
      <c r="AD56" s="2"/>
    </row>
    <row r="57" ht="15">
      <c r="AD57" s="2"/>
    </row>
    <row r="58" ht="15">
      <c r="AD58" s="2"/>
    </row>
    <row r="59" ht="15">
      <c r="AD59" s="2"/>
    </row>
    <row r="60" ht="15">
      <c r="AD60" s="2"/>
    </row>
    <row r="61" ht="15">
      <c r="AD61" s="2"/>
    </row>
    <row r="62" ht="15">
      <c r="AD62" s="2"/>
    </row>
    <row r="63" ht="15">
      <c r="AD63" s="2"/>
    </row>
    <row r="64" ht="15">
      <c r="AD64" s="2"/>
    </row>
    <row r="65" ht="15">
      <c r="AD65" s="2"/>
    </row>
    <row r="66" ht="15">
      <c r="AD66" s="2"/>
    </row>
    <row r="67" ht="15">
      <c r="AD67" s="2"/>
    </row>
    <row r="68" ht="15">
      <c r="AD68" s="2"/>
    </row>
    <row r="69" ht="15">
      <c r="AD69" s="2"/>
    </row>
    <row r="70" ht="15">
      <c r="AD70" s="2"/>
    </row>
    <row r="71" ht="15">
      <c r="AD71" s="2"/>
    </row>
    <row r="72" ht="15">
      <c r="AD72" s="2"/>
    </row>
    <row r="73" ht="15">
      <c r="AD73" s="2"/>
    </row>
    <row r="74" ht="15">
      <c r="AD74" s="2"/>
    </row>
    <row r="75" ht="15">
      <c r="AD75" s="2"/>
    </row>
    <row r="76" ht="15">
      <c r="AD76" s="2"/>
    </row>
    <row r="77" ht="15">
      <c r="AD77" s="2"/>
    </row>
    <row r="78" ht="15">
      <c r="AD78" s="2"/>
    </row>
    <row r="79" ht="15">
      <c r="AD79" s="2"/>
    </row>
    <row r="80" ht="15">
      <c r="AD80" s="2"/>
    </row>
    <row r="81" ht="15">
      <c r="AD81" s="2"/>
    </row>
    <row r="82" ht="15">
      <c r="AD82" s="2"/>
    </row>
    <row r="83" ht="15">
      <c r="AD83" s="2"/>
    </row>
    <row r="84" ht="15">
      <c r="AD84" s="2"/>
    </row>
    <row r="85" ht="15">
      <c r="AD85" s="2"/>
    </row>
    <row r="86" ht="15">
      <c r="AD86" s="2"/>
    </row>
    <row r="87" ht="15">
      <c r="AD87" s="2"/>
    </row>
    <row r="88" ht="15">
      <c r="AD88" s="2"/>
    </row>
    <row r="89" ht="15">
      <c r="AD89" s="2"/>
    </row>
    <row r="90" ht="15">
      <c r="AD90" s="2"/>
    </row>
    <row r="91" ht="15">
      <c r="AD91" s="2"/>
    </row>
    <row r="92" ht="15">
      <c r="AD92" s="2"/>
    </row>
    <row r="93" ht="15">
      <c r="AD93" s="2"/>
    </row>
    <row r="94" ht="15">
      <c r="AD94" s="2"/>
    </row>
    <row r="95" ht="15">
      <c r="AD95" s="2"/>
    </row>
    <row r="96" ht="15">
      <c r="AD96" s="2"/>
    </row>
    <row r="97" ht="15">
      <c r="AD97" s="2"/>
    </row>
    <row r="98" ht="15">
      <c r="AD98" s="2"/>
    </row>
    <row r="99" ht="15">
      <c r="AD99" s="2"/>
    </row>
    <row r="100" ht="15">
      <c r="AD100" s="2"/>
    </row>
    <row r="101" ht="15">
      <c r="AD101" s="2"/>
    </row>
    <row r="102" ht="15">
      <c r="AD102" s="2"/>
    </row>
    <row r="103" ht="15">
      <c r="AD103" s="2"/>
    </row>
    <row r="104" ht="15">
      <c r="AD104" s="2"/>
    </row>
    <row r="105" ht="15">
      <c r="AD105" s="2"/>
    </row>
    <row r="106" ht="15">
      <c r="AD106" s="2"/>
    </row>
    <row r="107" ht="15">
      <c r="AD107" s="2"/>
    </row>
    <row r="108" ht="15">
      <c r="AD108" s="2"/>
    </row>
    <row r="109" ht="15">
      <c r="AD109" s="2"/>
    </row>
    <row r="110" ht="15">
      <c r="AD110" s="2"/>
    </row>
    <row r="111" ht="15">
      <c r="AD111" s="2"/>
    </row>
    <row r="112" ht="15">
      <c r="AD112" s="2"/>
    </row>
    <row r="113" ht="15">
      <c r="AD113" s="2"/>
    </row>
    <row r="114" ht="15">
      <c r="AD114" s="2"/>
    </row>
    <row r="115" ht="15">
      <c r="AD115" s="2"/>
    </row>
    <row r="116" ht="15">
      <c r="AD116" s="2"/>
    </row>
    <row r="117" ht="15">
      <c r="AD117" s="2"/>
    </row>
    <row r="118" ht="15">
      <c r="AD118" s="2"/>
    </row>
    <row r="119" ht="15">
      <c r="AD119" s="2"/>
    </row>
    <row r="120" ht="15">
      <c r="AD120" s="2"/>
    </row>
    <row r="121" ht="15">
      <c r="AD121" s="2"/>
    </row>
    <row r="122" ht="15">
      <c r="AD122" s="2"/>
    </row>
    <row r="123" ht="15">
      <c r="AD123" s="2"/>
    </row>
    <row r="124" ht="15">
      <c r="AD124" s="2"/>
    </row>
    <row r="125" ht="15">
      <c r="AD125" s="2"/>
    </row>
    <row r="126" ht="15">
      <c r="AD126" s="2"/>
    </row>
    <row r="127" ht="15">
      <c r="AD127" s="2"/>
    </row>
    <row r="128" ht="15">
      <c r="AD128" s="2"/>
    </row>
    <row r="129" ht="15">
      <c r="AD129" s="2"/>
    </row>
    <row r="130" ht="15">
      <c r="AD130" s="2"/>
    </row>
    <row r="131" ht="15">
      <c r="AD131" s="2"/>
    </row>
    <row r="132" ht="15">
      <c r="AD132" s="2"/>
    </row>
    <row r="133" ht="15">
      <c r="AD133" s="2"/>
    </row>
    <row r="134" ht="15">
      <c r="AD134" s="2"/>
    </row>
    <row r="135" ht="15">
      <c r="AD135" s="2"/>
    </row>
    <row r="136" ht="15">
      <c r="AD136" s="2"/>
    </row>
    <row r="137" ht="15">
      <c r="AD137" s="2"/>
    </row>
    <row r="138" ht="15">
      <c r="AD138" s="2"/>
    </row>
    <row r="139" ht="15">
      <c r="AD139" s="2"/>
    </row>
    <row r="140" ht="15">
      <c r="AD140" s="2"/>
    </row>
    <row r="141" ht="15">
      <c r="AD141" s="2"/>
    </row>
    <row r="142" ht="15">
      <c r="AD142" s="2"/>
    </row>
    <row r="143" ht="15">
      <c r="AD143" s="2"/>
    </row>
    <row r="144" ht="15">
      <c r="AD144" s="2"/>
    </row>
    <row r="145" ht="15">
      <c r="AD145" s="2"/>
    </row>
    <row r="146" ht="15">
      <c r="AD146" s="2"/>
    </row>
    <row r="147" ht="15">
      <c r="AD147" s="2"/>
    </row>
    <row r="148" ht="15">
      <c r="AD148" s="2"/>
    </row>
    <row r="149" ht="15">
      <c r="AD149" s="2"/>
    </row>
    <row r="150" ht="15">
      <c r="AD150" s="2"/>
    </row>
    <row r="151" ht="15">
      <c r="AD151" s="2"/>
    </row>
    <row r="152" ht="15">
      <c r="AD152" s="2"/>
    </row>
    <row r="153" ht="15">
      <c r="AD153" s="2"/>
    </row>
    <row r="154" ht="15">
      <c r="AD154" s="2"/>
    </row>
    <row r="155" ht="15">
      <c r="AD155" s="2"/>
    </row>
    <row r="156" ht="15">
      <c r="AD156" s="2"/>
    </row>
    <row r="157" ht="15">
      <c r="AD157" s="2"/>
    </row>
    <row r="158" ht="15">
      <c r="AD158" s="2"/>
    </row>
    <row r="159" ht="15">
      <c r="AD159" s="2"/>
    </row>
    <row r="160" ht="15">
      <c r="AD160" s="2"/>
    </row>
    <row r="161" ht="15">
      <c r="AD161" s="2"/>
    </row>
    <row r="162" ht="15">
      <c r="AD162" s="2"/>
    </row>
    <row r="163" ht="15">
      <c r="AD163" s="2"/>
    </row>
    <row r="164" ht="15">
      <c r="AD164" s="2"/>
    </row>
    <row r="165" ht="15">
      <c r="AD165" s="2"/>
    </row>
    <row r="166" ht="15">
      <c r="AD166" s="2"/>
    </row>
    <row r="167" ht="15">
      <c r="AD167" s="2"/>
    </row>
    <row r="168" ht="15">
      <c r="AD168" s="2"/>
    </row>
    <row r="169" ht="15">
      <c r="AD169" s="2"/>
    </row>
    <row r="170" ht="15">
      <c r="AD170" s="2"/>
    </row>
    <row r="171" ht="15">
      <c r="AD171" s="2"/>
    </row>
    <row r="172" ht="15">
      <c r="AD172" s="2"/>
    </row>
    <row r="173" ht="15">
      <c r="AD173" s="2"/>
    </row>
    <row r="174" ht="15">
      <c r="AD174" s="2"/>
    </row>
    <row r="175" ht="15">
      <c r="AD175" s="2"/>
    </row>
    <row r="176" ht="15">
      <c r="AD176" s="2"/>
    </row>
    <row r="177" ht="15">
      <c r="AD177" s="2"/>
    </row>
    <row r="178" ht="15">
      <c r="AD178" s="2"/>
    </row>
    <row r="179" ht="15">
      <c r="AD179" s="2"/>
    </row>
    <row r="180" ht="15">
      <c r="AD180" s="2"/>
    </row>
    <row r="181" ht="15">
      <c r="AD181" s="2"/>
    </row>
    <row r="182" ht="15">
      <c r="AD182" s="2"/>
    </row>
    <row r="183" ht="15">
      <c r="AD183" s="2"/>
    </row>
    <row r="184" ht="15">
      <c r="AD184" s="2"/>
    </row>
    <row r="185" ht="15">
      <c r="AD185" s="2"/>
    </row>
    <row r="186" ht="15">
      <c r="AD186" s="2"/>
    </row>
    <row r="187" ht="15">
      <c r="AD187" s="2"/>
    </row>
    <row r="188" ht="15">
      <c r="AD188" s="2"/>
    </row>
    <row r="189" ht="15">
      <c r="AD189" s="2"/>
    </row>
    <row r="190" ht="15">
      <c r="AD190" s="2"/>
    </row>
    <row r="191" ht="15">
      <c r="AD191" s="2"/>
    </row>
    <row r="192" ht="15">
      <c r="AD192" s="2"/>
    </row>
    <row r="193" ht="15">
      <c r="AD193" s="2"/>
    </row>
    <row r="194" ht="15">
      <c r="AD194" s="2"/>
    </row>
    <row r="195" ht="15">
      <c r="AD195" s="2"/>
    </row>
    <row r="196" ht="15">
      <c r="AD196" s="2"/>
    </row>
    <row r="197" ht="15">
      <c r="AD197" s="2"/>
    </row>
    <row r="198" ht="15">
      <c r="AD198" s="2"/>
    </row>
    <row r="199" ht="15">
      <c r="AD199" s="2"/>
    </row>
    <row r="200" ht="15">
      <c r="AD200" s="2"/>
    </row>
    <row r="201" ht="15">
      <c r="AD201" s="2"/>
    </row>
    <row r="202" ht="15">
      <c r="AD202" s="2"/>
    </row>
    <row r="203" ht="15">
      <c r="AD203" s="2"/>
    </row>
    <row r="204" ht="15">
      <c r="AD204" s="2"/>
    </row>
    <row r="205" ht="15">
      <c r="AD205" s="2"/>
    </row>
    <row r="206" ht="15">
      <c r="AD206" s="2"/>
    </row>
    <row r="207" ht="15">
      <c r="AD207" s="2"/>
    </row>
    <row r="208" ht="15">
      <c r="AD208" s="2"/>
    </row>
    <row r="209" ht="15">
      <c r="AD209" s="2"/>
    </row>
    <row r="210" ht="15">
      <c r="AD210" s="2"/>
    </row>
    <row r="211" ht="15">
      <c r="AD211" s="2"/>
    </row>
    <row r="212" ht="15">
      <c r="AD212" s="2"/>
    </row>
    <row r="213" ht="15">
      <c r="AD213" s="2"/>
    </row>
    <row r="214" ht="15">
      <c r="AD214" s="2"/>
    </row>
    <row r="215" ht="15">
      <c r="AD215" s="2"/>
    </row>
    <row r="216" ht="15">
      <c r="AD216" s="2"/>
    </row>
    <row r="217" ht="15">
      <c r="AD217" s="2"/>
    </row>
    <row r="218" ht="15">
      <c r="AD218" s="2"/>
    </row>
    <row r="219" ht="15">
      <c r="AD219" s="2"/>
    </row>
    <row r="220" ht="15">
      <c r="AD220" s="2"/>
    </row>
    <row r="221" ht="15">
      <c r="AD221" s="2"/>
    </row>
    <row r="222" ht="15">
      <c r="AD222" s="2"/>
    </row>
    <row r="223" ht="15">
      <c r="AD223" s="2"/>
    </row>
    <row r="224" ht="15">
      <c r="AD224" s="2"/>
    </row>
    <row r="225" ht="15">
      <c r="AD225" s="2"/>
    </row>
    <row r="226" ht="15">
      <c r="AD226" s="2"/>
    </row>
    <row r="227" ht="15">
      <c r="AD227" s="2"/>
    </row>
    <row r="228" ht="15">
      <c r="AD228" s="2"/>
    </row>
    <row r="229" ht="15">
      <c r="AD229" s="2"/>
    </row>
    <row r="230" ht="15">
      <c r="AD230" s="2"/>
    </row>
    <row r="231" ht="15">
      <c r="AD231" s="2"/>
    </row>
    <row r="232" ht="15">
      <c r="AD232" s="2"/>
    </row>
    <row r="233" ht="15">
      <c r="AD233" s="2"/>
    </row>
    <row r="234" ht="15">
      <c r="AD234" s="2"/>
    </row>
    <row r="235" ht="15">
      <c r="AD235" s="2"/>
    </row>
    <row r="236" ht="15">
      <c r="AD236" s="2"/>
    </row>
    <row r="237" ht="15">
      <c r="AD237" s="2"/>
    </row>
    <row r="238" ht="15">
      <c r="AD238" s="2"/>
    </row>
    <row r="239" ht="15">
      <c r="AD239" s="2"/>
    </row>
    <row r="240" ht="15">
      <c r="AD240" s="2"/>
    </row>
    <row r="241" ht="15">
      <c r="AD241" s="2"/>
    </row>
    <row r="242" ht="15">
      <c r="AD242" s="2"/>
    </row>
    <row r="243" ht="15">
      <c r="AD243" s="2"/>
    </row>
    <row r="244" ht="15">
      <c r="AD244" s="2"/>
    </row>
    <row r="245" ht="15">
      <c r="AD245" s="2"/>
    </row>
    <row r="246" ht="15">
      <c r="AD246" s="2"/>
    </row>
    <row r="247" ht="15">
      <c r="AD247" s="2"/>
    </row>
    <row r="248" ht="15">
      <c r="AD248" s="2"/>
    </row>
    <row r="249" ht="15">
      <c r="AD249" s="2"/>
    </row>
    <row r="250" ht="15">
      <c r="AD250" s="2"/>
    </row>
    <row r="251" ht="15">
      <c r="AD251" s="2"/>
    </row>
    <row r="252" ht="15">
      <c r="AD252" s="2"/>
    </row>
    <row r="253" ht="15">
      <c r="AD253" s="2"/>
    </row>
    <row r="254" ht="15">
      <c r="AD254" s="2"/>
    </row>
    <row r="255" ht="15">
      <c r="AD255" s="2"/>
    </row>
    <row r="256" ht="15">
      <c r="AD256" s="2"/>
    </row>
    <row r="257" ht="15">
      <c r="AD257" s="2"/>
    </row>
    <row r="258" ht="15">
      <c r="AD258" s="2"/>
    </row>
    <row r="259" ht="15">
      <c r="AD259" s="2"/>
    </row>
    <row r="260" ht="15">
      <c r="AD260" s="2"/>
    </row>
    <row r="261" ht="15">
      <c r="AD261" s="2"/>
    </row>
    <row r="262" ht="15">
      <c r="AD262" s="2"/>
    </row>
    <row r="263" ht="15">
      <c r="AD263" s="2"/>
    </row>
    <row r="264" ht="15">
      <c r="AD264" s="2"/>
    </row>
    <row r="265" ht="15">
      <c r="AD265" s="2"/>
    </row>
    <row r="266" ht="15">
      <c r="AD266" s="2"/>
    </row>
    <row r="267" ht="15">
      <c r="AD267" s="2"/>
    </row>
    <row r="268" ht="15">
      <c r="AD268" s="2"/>
    </row>
    <row r="269" ht="15">
      <c r="AD269" s="2"/>
    </row>
    <row r="270" ht="15">
      <c r="AD270" s="2"/>
    </row>
    <row r="271" ht="15">
      <c r="AD271" s="2"/>
    </row>
    <row r="272" ht="15">
      <c r="AD272" s="2"/>
    </row>
    <row r="273" ht="15">
      <c r="AD273" s="2"/>
    </row>
    <row r="274" ht="15">
      <c r="AD274" s="2"/>
    </row>
    <row r="275" ht="15">
      <c r="AD275" s="2"/>
    </row>
    <row r="276" ht="15">
      <c r="AD276" s="2"/>
    </row>
    <row r="277" ht="15">
      <c r="AD277" s="2"/>
    </row>
    <row r="278" ht="15">
      <c r="AD278" s="2"/>
    </row>
    <row r="279" ht="15">
      <c r="AD279" s="2"/>
    </row>
    <row r="280" ht="15">
      <c r="AD280" s="2"/>
    </row>
    <row r="281" ht="15">
      <c r="AD281" s="2"/>
    </row>
    <row r="282" ht="15">
      <c r="AD282" s="2"/>
    </row>
    <row r="283" ht="15">
      <c r="AD283" s="2"/>
    </row>
    <row r="284" ht="15">
      <c r="AD284" s="2"/>
    </row>
    <row r="285" ht="15">
      <c r="AD285" s="2"/>
    </row>
    <row r="286" ht="15">
      <c r="AD286" s="2"/>
    </row>
    <row r="287" ht="15">
      <c r="AD287" s="2"/>
    </row>
    <row r="288" ht="15">
      <c r="AD288" s="2"/>
    </row>
    <row r="289" ht="15">
      <c r="AD289" s="2"/>
    </row>
    <row r="290" ht="15">
      <c r="AD290" s="2"/>
    </row>
    <row r="291" ht="15">
      <c r="AD291" s="2"/>
    </row>
    <row r="292" ht="15">
      <c r="AD292" s="2"/>
    </row>
    <row r="293" ht="15">
      <c r="AD293" s="2"/>
    </row>
    <row r="294" ht="15">
      <c r="AD294" s="2"/>
    </row>
    <row r="295" ht="15">
      <c r="AD295" s="2"/>
    </row>
    <row r="296" ht="15">
      <c r="AD296" s="2"/>
    </row>
    <row r="297" ht="15">
      <c r="AD297" s="2"/>
    </row>
    <row r="298" ht="15">
      <c r="AD298" s="2"/>
    </row>
    <row r="299" ht="15">
      <c r="AD299" s="2"/>
    </row>
    <row r="300" ht="15">
      <c r="AD300" s="2"/>
    </row>
    <row r="301" ht="15">
      <c r="AD301" s="2"/>
    </row>
    <row r="302" ht="15">
      <c r="AD302" s="2"/>
    </row>
    <row r="303" ht="15">
      <c r="AD303" s="2"/>
    </row>
    <row r="304" ht="15">
      <c r="AD304" s="2"/>
    </row>
    <row r="305" ht="15">
      <c r="AD305" s="2"/>
    </row>
    <row r="306" ht="15">
      <c r="AD306" s="2"/>
    </row>
    <row r="307" ht="15">
      <c r="AD307" s="2"/>
    </row>
    <row r="308" ht="15">
      <c r="AD308" s="2"/>
    </row>
    <row r="309" ht="15">
      <c r="AD309" s="2"/>
    </row>
    <row r="310" ht="15">
      <c r="AD310" s="2"/>
    </row>
    <row r="311" ht="15">
      <c r="AD311" s="2"/>
    </row>
    <row r="312" ht="15">
      <c r="AD312" s="2"/>
    </row>
    <row r="313" ht="15">
      <c r="AD313" s="2"/>
    </row>
    <row r="314" ht="15">
      <c r="AD314" s="2"/>
    </row>
    <row r="315" ht="15">
      <c r="AD315" s="2"/>
    </row>
    <row r="316" ht="15">
      <c r="AD316" s="2"/>
    </row>
    <row r="317" ht="15">
      <c r="AD317" s="2"/>
    </row>
    <row r="318" ht="15">
      <c r="AD318" s="2"/>
    </row>
    <row r="319" ht="15">
      <c r="AD319" s="2"/>
    </row>
    <row r="320" ht="15">
      <c r="AD320" s="2"/>
    </row>
    <row r="321" ht="15">
      <c r="AD321" s="2"/>
    </row>
    <row r="322" ht="15">
      <c r="AD322" s="2"/>
    </row>
    <row r="323" ht="15">
      <c r="AD323" s="2"/>
    </row>
    <row r="324" ht="15">
      <c r="AD324" s="2"/>
    </row>
    <row r="325" ht="15">
      <c r="AD325" s="2"/>
    </row>
    <row r="326" ht="15">
      <c r="AD326" s="2"/>
    </row>
    <row r="327" ht="15">
      <c r="AD327" s="2"/>
    </row>
    <row r="328" ht="15">
      <c r="AD328" s="2"/>
    </row>
    <row r="329" ht="15">
      <c r="AD329" s="2"/>
    </row>
    <row r="330" ht="15">
      <c r="AD330" s="2"/>
    </row>
    <row r="331" ht="15">
      <c r="AD331" s="2"/>
    </row>
    <row r="332" ht="15">
      <c r="AD332" s="2"/>
    </row>
    <row r="333" ht="15">
      <c r="AD333" s="2"/>
    </row>
    <row r="334" ht="15">
      <c r="AD334" s="2"/>
    </row>
    <row r="335" ht="15">
      <c r="AD335" s="2"/>
    </row>
    <row r="336" ht="15">
      <c r="AD336" s="2"/>
    </row>
    <row r="337" ht="15">
      <c r="AD337" s="2"/>
    </row>
    <row r="338" ht="15">
      <c r="AD338" s="2"/>
    </row>
    <row r="339" ht="15">
      <c r="AD339" s="2"/>
    </row>
    <row r="340" ht="15">
      <c r="AD340" s="2"/>
    </row>
    <row r="341" ht="15">
      <c r="AD341" s="2"/>
    </row>
    <row r="342" ht="15">
      <c r="AD342" s="2"/>
    </row>
    <row r="343" ht="15">
      <c r="AD343" s="2"/>
    </row>
    <row r="344" ht="15">
      <c r="AD344" s="2"/>
    </row>
    <row r="345" ht="15">
      <c r="AD345" s="2"/>
    </row>
    <row r="346" ht="15">
      <c r="AD346" s="2"/>
    </row>
    <row r="347" ht="15">
      <c r="AD347" s="2"/>
    </row>
    <row r="348" ht="15">
      <c r="AD348" s="2"/>
    </row>
    <row r="349" ht="15">
      <c r="AD349" s="2"/>
    </row>
    <row r="350" ht="15">
      <c r="AD350" s="2"/>
    </row>
    <row r="351" ht="15">
      <c r="AD351" s="2"/>
    </row>
    <row r="352" ht="15">
      <c r="AD352" s="2"/>
    </row>
    <row r="353" ht="15">
      <c r="AD353" s="2"/>
    </row>
    <row r="354" ht="15">
      <c r="AD354" s="2"/>
    </row>
    <row r="355" ht="15">
      <c r="AD355" s="2"/>
    </row>
    <row r="356" ht="15">
      <c r="AD356" s="2"/>
    </row>
    <row r="357" ht="15">
      <c r="AD357" s="2"/>
    </row>
    <row r="358" ht="15">
      <c r="AD358" s="2"/>
    </row>
    <row r="359" ht="15">
      <c r="AD359" s="2"/>
    </row>
    <row r="360" ht="15">
      <c r="AD360" s="2"/>
    </row>
    <row r="361" ht="15">
      <c r="AD361" s="2"/>
    </row>
    <row r="362" ht="15">
      <c r="AD362" s="2"/>
    </row>
    <row r="363" ht="15">
      <c r="AD363" s="2"/>
    </row>
    <row r="364" ht="15">
      <c r="AD364" s="2"/>
    </row>
    <row r="365" ht="15">
      <c r="AD365" s="2"/>
    </row>
    <row r="366" ht="15">
      <c r="AD366" s="2"/>
    </row>
    <row r="367" ht="15">
      <c r="AD367" s="2"/>
    </row>
    <row r="368" ht="15">
      <c r="AD368" s="2"/>
    </row>
    <row r="369" ht="15">
      <c r="AD369" s="2"/>
    </row>
    <row r="370" ht="15">
      <c r="AD370" s="2"/>
    </row>
    <row r="371" ht="15">
      <c r="AD371" s="2"/>
    </row>
    <row r="372" ht="15">
      <c r="AD372" s="2"/>
    </row>
    <row r="373" ht="15">
      <c r="AD373" s="2"/>
    </row>
    <row r="374" ht="15">
      <c r="AD374" s="2"/>
    </row>
    <row r="375" ht="15">
      <c r="AD375" s="2"/>
    </row>
    <row r="376" ht="15">
      <c r="AD376" s="2"/>
    </row>
    <row r="377" ht="15">
      <c r="AD377" s="2"/>
    </row>
    <row r="378" ht="15">
      <c r="AD378" s="2"/>
    </row>
    <row r="379" ht="15">
      <c r="AD379" s="2"/>
    </row>
    <row r="380" ht="15">
      <c r="AD380" s="2"/>
    </row>
    <row r="381" ht="15">
      <c r="AD381" s="2"/>
    </row>
    <row r="382" ht="15">
      <c r="AD382" s="2"/>
    </row>
    <row r="383" ht="15">
      <c r="AD383" s="2"/>
    </row>
    <row r="384" ht="15">
      <c r="AD384" s="2"/>
    </row>
    <row r="385" ht="15">
      <c r="AD385" s="2"/>
    </row>
    <row r="386" ht="15">
      <c r="AD386" s="2"/>
    </row>
    <row r="387" ht="15">
      <c r="AD387" s="2"/>
    </row>
    <row r="388" ht="15">
      <c r="AD388" s="2"/>
    </row>
    <row r="389" ht="15">
      <c r="AD389" s="2"/>
    </row>
    <row r="390" ht="15">
      <c r="AD390" s="2"/>
    </row>
    <row r="391" ht="15">
      <c r="AD391" s="2"/>
    </row>
    <row r="392" ht="15">
      <c r="AD392" s="2"/>
    </row>
    <row r="393" ht="15">
      <c r="AD393" s="2"/>
    </row>
    <row r="394" ht="15">
      <c r="AD394" s="2"/>
    </row>
    <row r="395" ht="15">
      <c r="AD395" s="2"/>
    </row>
    <row r="396" ht="15">
      <c r="AD396" s="2"/>
    </row>
    <row r="397" ht="15">
      <c r="AD397" s="2"/>
    </row>
    <row r="398" ht="15">
      <c r="AD398" s="2"/>
    </row>
    <row r="399" ht="15">
      <c r="AD399" s="2"/>
    </row>
    <row r="400" ht="15">
      <c r="AD400" s="2"/>
    </row>
    <row r="401" ht="15">
      <c r="AD401" s="2"/>
    </row>
    <row r="402" ht="15">
      <c r="AD402" s="2"/>
    </row>
    <row r="403" ht="15">
      <c r="AD403" s="2"/>
    </row>
    <row r="404" ht="15">
      <c r="AD404" s="2"/>
    </row>
    <row r="405" ht="15">
      <c r="AD405" s="2"/>
    </row>
    <row r="406" ht="15">
      <c r="AD406" s="2"/>
    </row>
    <row r="407" ht="15">
      <c r="AD407" s="2"/>
    </row>
    <row r="408" ht="15">
      <c r="AD408" s="2"/>
    </row>
    <row r="409" ht="15">
      <c r="AD409" s="2"/>
    </row>
    <row r="410" ht="15">
      <c r="AD410" s="2"/>
    </row>
    <row r="411" ht="15">
      <c r="AD411" s="2"/>
    </row>
    <row r="412" ht="15">
      <c r="AD412" s="2"/>
    </row>
    <row r="413" ht="15">
      <c r="AD413" s="2"/>
    </row>
    <row r="414" ht="15">
      <c r="AD414" s="2"/>
    </row>
    <row r="415" ht="15">
      <c r="AD415" s="2"/>
    </row>
    <row r="416" ht="15">
      <c r="AD416" s="2"/>
    </row>
    <row r="417" ht="15">
      <c r="AD417" s="2"/>
    </row>
    <row r="418" ht="15">
      <c r="AD418" s="2"/>
    </row>
    <row r="419" ht="15">
      <c r="AD419" s="2"/>
    </row>
    <row r="420" ht="15">
      <c r="AD420" s="2"/>
    </row>
    <row r="421" ht="15">
      <c r="AD421" s="2"/>
    </row>
    <row r="422" ht="15">
      <c r="AD422" s="2"/>
    </row>
    <row r="423" ht="15">
      <c r="AD423" s="2"/>
    </row>
    <row r="424" ht="15">
      <c r="AD424" s="2"/>
    </row>
    <row r="425" ht="15">
      <c r="AD425" s="2"/>
    </row>
    <row r="426" ht="15">
      <c r="AD426" s="2"/>
    </row>
    <row r="427" ht="15">
      <c r="AD427" s="2"/>
    </row>
    <row r="428" ht="15">
      <c r="AD428" s="2"/>
    </row>
    <row r="429" ht="15">
      <c r="AD429" s="2"/>
    </row>
    <row r="430" ht="15">
      <c r="AD430" s="2"/>
    </row>
    <row r="431" ht="15">
      <c r="AD431" s="2"/>
    </row>
    <row r="432" ht="15">
      <c r="AD432" s="2"/>
    </row>
    <row r="433" ht="15">
      <c r="AD433" s="2"/>
    </row>
    <row r="434" ht="15">
      <c r="AD434" s="2"/>
    </row>
    <row r="435" ht="15">
      <c r="AD435" s="2"/>
    </row>
    <row r="436" ht="15">
      <c r="AD436" s="2"/>
    </row>
    <row r="437" ht="15">
      <c r="AD437" s="2"/>
    </row>
    <row r="438" ht="15">
      <c r="AD438" s="2"/>
    </row>
    <row r="439" ht="15">
      <c r="AD439" s="2"/>
    </row>
    <row r="440" ht="15">
      <c r="AD440" s="2"/>
    </row>
    <row r="441" ht="15">
      <c r="AD441" s="2"/>
    </row>
    <row r="442" ht="15">
      <c r="AD442" s="2"/>
    </row>
    <row r="443" ht="15">
      <c r="AD443" s="2"/>
    </row>
    <row r="444" ht="15">
      <c r="AD444" s="2"/>
    </row>
    <row r="445" ht="15">
      <c r="AD445" s="2"/>
    </row>
    <row r="446" ht="15">
      <c r="AD446" s="2"/>
    </row>
    <row r="447" ht="15">
      <c r="AD447" s="2"/>
    </row>
    <row r="448" ht="15">
      <c r="AD448" s="2"/>
    </row>
    <row r="449" ht="15">
      <c r="AD449" s="2"/>
    </row>
    <row r="450" ht="15">
      <c r="AD450" s="2"/>
    </row>
    <row r="451" ht="15">
      <c r="AD451" s="2"/>
    </row>
    <row r="452" ht="15">
      <c r="AD452" s="2"/>
    </row>
    <row r="453" ht="15">
      <c r="AD453" s="2"/>
    </row>
    <row r="454" ht="15">
      <c r="AD454" s="2"/>
    </row>
    <row r="455" ht="15">
      <c r="AD455" s="2"/>
    </row>
    <row r="456" ht="15">
      <c r="AD456" s="2"/>
    </row>
    <row r="457" ht="15">
      <c r="AD457" s="2"/>
    </row>
    <row r="458" ht="15">
      <c r="AD458" s="2"/>
    </row>
    <row r="459" ht="15">
      <c r="AD459" s="2"/>
    </row>
    <row r="460" ht="15">
      <c r="AD460" s="2"/>
    </row>
    <row r="461" ht="15">
      <c r="AD461" s="2"/>
    </row>
    <row r="462" ht="15">
      <c r="AD462" s="2"/>
    </row>
    <row r="463" ht="15">
      <c r="AD463" s="2"/>
    </row>
    <row r="464" ht="15">
      <c r="AD464" s="2"/>
    </row>
    <row r="465" ht="15">
      <c r="AD465" s="2"/>
    </row>
    <row r="466" ht="15">
      <c r="AD466" s="2"/>
    </row>
    <row r="467" ht="15">
      <c r="AD467" s="2"/>
    </row>
    <row r="468" ht="15">
      <c r="AD468" s="2"/>
    </row>
    <row r="469" ht="15">
      <c r="AD469" s="2"/>
    </row>
    <row r="470" ht="15">
      <c r="AD470" s="2"/>
    </row>
    <row r="471" ht="15">
      <c r="AD471" s="2"/>
    </row>
    <row r="472" ht="15">
      <c r="AD472" s="2"/>
    </row>
    <row r="473" ht="15">
      <c r="AD473" s="2"/>
    </row>
    <row r="474" ht="15">
      <c r="AD474" s="2"/>
    </row>
    <row r="475" ht="15">
      <c r="AD475" s="2"/>
    </row>
    <row r="476" ht="15">
      <c r="AD476" s="2"/>
    </row>
    <row r="477" ht="15">
      <c r="AD477" s="2"/>
    </row>
    <row r="478" ht="15">
      <c r="AD478" s="2"/>
    </row>
    <row r="479" ht="15">
      <c r="AD479" s="2"/>
    </row>
    <row r="480" ht="15">
      <c r="AD480" s="2"/>
    </row>
    <row r="481" ht="15">
      <c r="AD481" s="2"/>
    </row>
    <row r="482" ht="15">
      <c r="AD482" s="2"/>
    </row>
    <row r="483" ht="15">
      <c r="AD483" s="2"/>
    </row>
    <row r="484" ht="15">
      <c r="AD484" s="2"/>
    </row>
    <row r="485" ht="15">
      <c r="AD485" s="2"/>
    </row>
    <row r="486" ht="15">
      <c r="AD486" s="2"/>
    </row>
    <row r="487" ht="15">
      <c r="AD487" s="2"/>
    </row>
    <row r="488" ht="15">
      <c r="AD488" s="2"/>
    </row>
    <row r="489" ht="15">
      <c r="AD489" s="2"/>
    </row>
    <row r="490" ht="15">
      <c r="AD490" s="2"/>
    </row>
    <row r="491" ht="15">
      <c r="AD491" s="2"/>
    </row>
    <row r="492" ht="15">
      <c r="AD492" s="2"/>
    </row>
    <row r="493" ht="15">
      <c r="AD493" s="2"/>
    </row>
    <row r="494" ht="15">
      <c r="AD494" s="2"/>
    </row>
    <row r="495" ht="15">
      <c r="AD495" s="2"/>
    </row>
    <row r="496" ht="15">
      <c r="AD496" s="2"/>
    </row>
    <row r="497" ht="15">
      <c r="AD497" s="2"/>
    </row>
    <row r="498" ht="15">
      <c r="AD498" s="2"/>
    </row>
    <row r="499" ht="15">
      <c r="AD499" s="2"/>
    </row>
    <row r="500" ht="15">
      <c r="AD500" s="2"/>
    </row>
    <row r="501" ht="15">
      <c r="AD501" s="2"/>
    </row>
    <row r="502" ht="15">
      <c r="AD502" s="2"/>
    </row>
    <row r="503" ht="15">
      <c r="AD503" s="2"/>
    </row>
    <row r="504" ht="15">
      <c r="AD504" s="2"/>
    </row>
    <row r="505" ht="15">
      <c r="AD505" s="2"/>
    </row>
    <row r="506" ht="15">
      <c r="AD506" s="2"/>
    </row>
    <row r="507" ht="15">
      <c r="AD507" s="2"/>
    </row>
    <row r="508" ht="15">
      <c r="AD508" s="2"/>
    </row>
    <row r="509" ht="15">
      <c r="AD509" s="2"/>
    </row>
    <row r="510" ht="15">
      <c r="AD510" s="2"/>
    </row>
    <row r="511" ht="15">
      <c r="AD511" s="2"/>
    </row>
    <row r="512" ht="15">
      <c r="AD512" s="2"/>
    </row>
    <row r="513" ht="15">
      <c r="AD513" s="2"/>
    </row>
    <row r="514" ht="15">
      <c r="AD514" s="2"/>
    </row>
    <row r="515" ht="15">
      <c r="AD515" s="2"/>
    </row>
    <row r="516" ht="15">
      <c r="AD516" s="2"/>
    </row>
    <row r="517" ht="15">
      <c r="AD517" s="2"/>
    </row>
  </sheetData>
  <printOptions/>
  <pageMargins left="0.37" right="0.25" top="0.48" bottom="1.18" header="0.17" footer="0.55"/>
  <pageSetup horizontalDpi="300" verticalDpi="300" orientation="landscape" r:id="rId1"/>
  <headerFooter alignWithMargins="0">
    <oddHeader>&amp;C&amp;"Arial,Bold"Location of fires attended by Fire Brigades in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dolan_t</cp:lastModifiedBy>
  <cp:lastPrinted>2003-03-31T08:12:23Z</cp:lastPrinted>
  <dcterms:created xsi:type="dcterms:W3CDTF">2000-04-10T08:58:44Z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