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Location2008(table)" sheetId="1" r:id="rId1"/>
  </sheets>
  <definedNames>
    <definedName name="_xlnm.Print_Area" localSheetId="0">'Location2008(table)'!$A$1:$AD$36</definedName>
  </definedNames>
  <calcPr fullCalcOnLoad="1"/>
</workbook>
</file>

<file path=xl/sharedStrings.xml><?xml version="1.0" encoding="utf-8"?>
<sst xmlns="http://schemas.openxmlformats.org/spreadsheetml/2006/main" count="150" uniqueCount="66">
  <si>
    <t>Fire Authority</t>
  </si>
  <si>
    <t>Domestic : Chimney Fires</t>
  </si>
  <si>
    <t>Domestic : Other Fires</t>
  </si>
  <si>
    <t>Apartments, flats and bedsitters</t>
  </si>
  <si>
    <t>Caravans / Mobile Homes</t>
  </si>
  <si>
    <t>Hospitals</t>
  </si>
  <si>
    <t>Schools</t>
  </si>
  <si>
    <t>Other Institutions</t>
  </si>
  <si>
    <t>Factories</t>
  </si>
  <si>
    <t>Chemical Plants</t>
  </si>
  <si>
    <t>Storage Buildings / Warehouses</t>
  </si>
  <si>
    <t>Shops / Supermarkets</t>
  </si>
  <si>
    <t>Offices</t>
  </si>
  <si>
    <t xml:space="preserve">Public Houses </t>
  </si>
  <si>
    <t>Restaurants</t>
  </si>
  <si>
    <t>Motor Vehicles</t>
  </si>
  <si>
    <t>Unoccupied Buildings</t>
  </si>
  <si>
    <t>Agricultural Buildings</t>
  </si>
  <si>
    <t>Forest / Bog / Grass</t>
  </si>
  <si>
    <t>Outdoor Storage</t>
  </si>
  <si>
    <t>Outdoor Rubbish</t>
  </si>
  <si>
    <t>Petrol Stations / Garages</t>
  </si>
  <si>
    <t>Hazardous Substances in transit where fire involved</t>
  </si>
  <si>
    <t>Ships / Aircraft</t>
  </si>
  <si>
    <t>Miscellaneous</t>
  </si>
  <si>
    <t>Overall Total</t>
  </si>
  <si>
    <t>Athlone Town Council</t>
  </si>
  <si>
    <t>Carlow County Council</t>
  </si>
  <si>
    <t>Cavan County Council</t>
  </si>
  <si>
    <t xml:space="preserve">Clare County Council  </t>
  </si>
  <si>
    <t>Cork City Council</t>
  </si>
  <si>
    <t>Cork County Council</t>
  </si>
  <si>
    <t>Donegal County Council</t>
  </si>
  <si>
    <t>Drogheda Borough Council</t>
  </si>
  <si>
    <t>Dublin City Council</t>
  </si>
  <si>
    <t>Dundalk Town Council</t>
  </si>
  <si>
    <t>Galway County Council</t>
  </si>
  <si>
    <t>Kerry County Council</t>
  </si>
  <si>
    <t>Kildare County Council</t>
  </si>
  <si>
    <t>Kilkenny County Council</t>
  </si>
  <si>
    <t>Laois County Council</t>
  </si>
  <si>
    <t>Leitrim County Council</t>
  </si>
  <si>
    <t>Limerick City Council</t>
  </si>
  <si>
    <t>Limerick County Council</t>
  </si>
  <si>
    <t>Longford County Council</t>
  </si>
  <si>
    <t>Louth County Council</t>
  </si>
  <si>
    <t>Mayo County Council</t>
  </si>
  <si>
    <t>Meath County Council</t>
  </si>
  <si>
    <t>Monaghan County Council</t>
  </si>
  <si>
    <t>Offaly County Council</t>
  </si>
  <si>
    <t>Roscommon County Council</t>
  </si>
  <si>
    <t>Sligo County Council</t>
  </si>
  <si>
    <t>North Tipperary County Council</t>
  </si>
  <si>
    <t>South Tipperary County Council</t>
  </si>
  <si>
    <t>Waterford City Council</t>
  </si>
  <si>
    <t>Waterford County Council</t>
  </si>
  <si>
    <t>Westmeath County Council</t>
  </si>
  <si>
    <t>Wexford County Council</t>
  </si>
  <si>
    <t>Wicklow County Council</t>
  </si>
  <si>
    <t xml:space="preserve"> </t>
  </si>
  <si>
    <t xml:space="preserve">Totals </t>
  </si>
  <si>
    <t xml:space="preserve">Sub Total </t>
  </si>
  <si>
    <t>Sub Total this page</t>
  </si>
  <si>
    <t>Total</t>
  </si>
  <si>
    <t>Hotels, Guesthouses,   Boarding Houses etc.</t>
  </si>
  <si>
    <t>Public entertainment venues. Dance Halls, Discos, Cinemas, Theatres etc.</t>
  </si>
</sst>
</file>

<file path=xl/styles.xml><?xml version="1.0" encoding="utf-8"?>
<styleSheet xmlns="http://schemas.openxmlformats.org/spreadsheetml/2006/main">
  <numFmts count="5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&quot;#,##0;\-&quot;&quot;#,##0"/>
    <numFmt numFmtId="171" formatCode="&quot;&quot;#,##0;[Red]\-&quot;&quot;#,##0"/>
    <numFmt numFmtId="172" formatCode="&quot;&quot;#,##0.00;\-&quot;&quot;#,##0.00"/>
    <numFmt numFmtId="173" formatCode="&quot;&quot;#,##0.00;[Red]\-&quot;&quot;#,##0.00"/>
    <numFmt numFmtId="174" formatCode="_-&quot;&quot;* #,##0_-;\-&quot;&quot;* #,##0_-;_-&quot;&quot;* &quot;-&quot;_-;_-@_-"/>
    <numFmt numFmtId="175" formatCode="_-&quot;&quot;* #,##0.00_-;\-&quot;&quot;* #,##0.00_-;_-&quot;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%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mm/dd/yy"/>
    <numFmt numFmtId="198" formatCode="_-* #,##0.0_-;\-* #,##0.0_-;_-* &quot;-&quot;??_-;_-@_-"/>
    <numFmt numFmtId="199" formatCode="_-* #,##0_-;\-* #,##0_-;_-* &quot;-&quot;??_-;_-@_-"/>
    <numFmt numFmtId="200" formatCode="_-* #,##0.000_-;\-* #,##0.000_-;_-* &quot;-&quot;??_-;_-@_-"/>
    <numFmt numFmtId="201" formatCode="_-* #,##0.0000_-;\-* #,##0.0000_-;_-* &quot;-&quot;??_-;_-@_-"/>
    <numFmt numFmtId="202" formatCode="#,##0.0"/>
    <numFmt numFmtId="203" formatCode="#,##0.00_ ;\-#,##0.00\ "/>
    <numFmt numFmtId="204" formatCode="h:mm"/>
    <numFmt numFmtId="205" formatCode="#,##0.000000"/>
    <numFmt numFmtId="206" formatCode="d\-mmm\-yy"/>
    <numFmt numFmtId="207" formatCode="&quot;€&quot;#,##0.00"/>
    <numFmt numFmtId="208" formatCode="&quot;€&quot;#,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8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left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6" fillId="0" borderId="1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3" xfId="0" applyFont="1" applyBorder="1" applyAlignment="1">
      <alignment/>
    </xf>
    <xf numFmtId="3" fontId="7" fillId="0" borderId="9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left" vertical="center"/>
    </xf>
    <xf numFmtId="3" fontId="7" fillId="0" borderId="8" xfId="0" applyNumberFormat="1" applyFont="1" applyBorder="1" applyAlignment="1">
      <alignment horizontal="left" vertical="center"/>
    </xf>
    <xf numFmtId="0" fontId="7" fillId="0" borderId="3" xfId="0" applyFont="1" applyBorder="1" applyAlignment="1">
      <alignment/>
    </xf>
    <xf numFmtId="0" fontId="7" fillId="0" borderId="7" xfId="0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tabSelected="1" workbookViewId="0" topLeftCell="K1">
      <selection activeCell="V1" sqref="V1:V16384"/>
    </sheetView>
  </sheetViews>
  <sheetFormatPr defaultColWidth="8.88671875" defaultRowHeight="15"/>
  <cols>
    <col min="1" max="1" width="18.5546875" style="0" customWidth="1"/>
    <col min="2" max="3" width="8.10546875" style="0" customWidth="1"/>
    <col min="4" max="4" width="8.5546875" style="0" customWidth="1"/>
    <col min="5" max="5" width="8.4453125" style="0" customWidth="1"/>
    <col min="6" max="6" width="7.99609375" style="0" customWidth="1"/>
    <col min="7" max="7" width="7.88671875" style="0" customWidth="1"/>
    <col min="12" max="12" width="18.10546875" style="0" customWidth="1"/>
    <col min="13" max="13" width="9.77734375" style="0" customWidth="1"/>
    <col min="15" max="15" width="9.3359375" style="0" customWidth="1"/>
    <col min="16" max="16" width="10.6640625" style="0" customWidth="1"/>
    <col min="22" max="22" width="17.6640625" style="0" customWidth="1"/>
    <col min="29" max="29" width="9.6640625" style="0" customWidth="1"/>
  </cols>
  <sheetData>
    <row r="1" spans="1:30" ht="68.2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0</v>
      </c>
      <c r="M1" s="2" t="s">
        <v>11</v>
      </c>
      <c r="N1" s="2" t="s">
        <v>12</v>
      </c>
      <c r="O1" s="2" t="s">
        <v>64</v>
      </c>
      <c r="P1" s="2" t="s">
        <v>65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1" t="s">
        <v>0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</row>
    <row r="2" spans="1:30" ht="15">
      <c r="A2" s="4" t="s">
        <v>26</v>
      </c>
      <c r="B2" s="5">
        <v>119</v>
      </c>
      <c r="C2" s="6">
        <v>40</v>
      </c>
      <c r="D2" s="6">
        <v>6</v>
      </c>
      <c r="E2" s="7">
        <v>2</v>
      </c>
      <c r="F2" s="5">
        <v>0</v>
      </c>
      <c r="G2" s="6">
        <v>0</v>
      </c>
      <c r="H2" s="7">
        <v>3</v>
      </c>
      <c r="I2" s="5">
        <v>1</v>
      </c>
      <c r="J2" s="6">
        <v>0</v>
      </c>
      <c r="K2" s="7">
        <v>2</v>
      </c>
      <c r="L2" s="8" t="s">
        <v>26</v>
      </c>
      <c r="M2" s="5">
        <v>2</v>
      </c>
      <c r="N2" s="6">
        <v>1</v>
      </c>
      <c r="O2" s="7">
        <v>0</v>
      </c>
      <c r="P2" s="5">
        <v>0</v>
      </c>
      <c r="Q2" s="6">
        <v>0</v>
      </c>
      <c r="R2" s="7">
        <v>0</v>
      </c>
      <c r="S2" s="5">
        <v>36</v>
      </c>
      <c r="T2" s="6">
        <v>3</v>
      </c>
      <c r="U2" s="7">
        <v>3</v>
      </c>
      <c r="V2" s="9" t="s">
        <v>26</v>
      </c>
      <c r="W2" s="10">
        <v>13</v>
      </c>
      <c r="X2" s="10">
        <v>13</v>
      </c>
      <c r="Y2" s="10">
        <v>49</v>
      </c>
      <c r="Z2" s="10">
        <v>0</v>
      </c>
      <c r="AA2" s="10">
        <v>0</v>
      </c>
      <c r="AB2" s="10">
        <v>0</v>
      </c>
      <c r="AC2" s="10">
        <v>0</v>
      </c>
      <c r="AD2" s="10">
        <f>SUM(B2:K2)+SUM(M2:U2)+SUM(W2:AC2)</f>
        <v>293</v>
      </c>
    </row>
    <row r="3" spans="1:30" ht="15">
      <c r="A3" s="4" t="s">
        <v>27</v>
      </c>
      <c r="B3" s="11">
        <v>70</v>
      </c>
      <c r="C3" s="10">
        <v>36</v>
      </c>
      <c r="D3" s="10">
        <v>2</v>
      </c>
      <c r="E3" s="12">
        <v>5</v>
      </c>
      <c r="F3" s="11">
        <v>1</v>
      </c>
      <c r="G3" s="10">
        <v>0</v>
      </c>
      <c r="H3" s="12">
        <v>2</v>
      </c>
      <c r="I3" s="11">
        <v>2</v>
      </c>
      <c r="J3" s="10">
        <v>0</v>
      </c>
      <c r="K3" s="12">
        <v>1</v>
      </c>
      <c r="L3" s="8" t="s">
        <v>27</v>
      </c>
      <c r="M3" s="11">
        <v>0</v>
      </c>
      <c r="N3" s="10">
        <v>0</v>
      </c>
      <c r="O3" s="12">
        <v>0</v>
      </c>
      <c r="P3" s="11">
        <v>0</v>
      </c>
      <c r="Q3" s="10">
        <v>2</v>
      </c>
      <c r="R3" s="12">
        <v>0</v>
      </c>
      <c r="S3" s="11">
        <v>81</v>
      </c>
      <c r="T3" s="10">
        <v>4</v>
      </c>
      <c r="U3" s="12">
        <v>10</v>
      </c>
      <c r="V3" s="9" t="s">
        <v>27</v>
      </c>
      <c r="W3" s="10">
        <v>18</v>
      </c>
      <c r="X3" s="10">
        <v>15</v>
      </c>
      <c r="Y3" s="10">
        <v>79</v>
      </c>
      <c r="Z3" s="10">
        <v>0</v>
      </c>
      <c r="AA3" s="10">
        <v>0</v>
      </c>
      <c r="AB3" s="10">
        <v>0</v>
      </c>
      <c r="AC3" s="10">
        <v>4</v>
      </c>
      <c r="AD3" s="10">
        <f aca="true" t="shared" si="0" ref="AD3:AD34">SUM(B3:K3)+SUM(M3:U3)+SUM(W3:AC3)</f>
        <v>332</v>
      </c>
    </row>
    <row r="4" spans="1:30" ht="15">
      <c r="A4" s="4" t="s">
        <v>28</v>
      </c>
      <c r="B4" s="11">
        <v>43</v>
      </c>
      <c r="C4" s="10">
        <v>47</v>
      </c>
      <c r="D4" s="10">
        <v>2</v>
      </c>
      <c r="E4" s="12">
        <v>2</v>
      </c>
      <c r="F4" s="11">
        <v>1</v>
      </c>
      <c r="G4" s="10">
        <v>3</v>
      </c>
      <c r="H4" s="12">
        <v>3</v>
      </c>
      <c r="I4" s="11">
        <v>4</v>
      </c>
      <c r="J4" s="10">
        <v>0</v>
      </c>
      <c r="K4" s="12">
        <v>8</v>
      </c>
      <c r="L4" s="8" t="s">
        <v>28</v>
      </c>
      <c r="M4" s="11">
        <v>1</v>
      </c>
      <c r="N4" s="10">
        <v>0</v>
      </c>
      <c r="O4" s="12">
        <v>0</v>
      </c>
      <c r="P4" s="11">
        <v>0</v>
      </c>
      <c r="Q4" s="10">
        <v>0</v>
      </c>
      <c r="R4" s="12">
        <v>1</v>
      </c>
      <c r="S4" s="11">
        <v>39</v>
      </c>
      <c r="T4" s="10">
        <v>7</v>
      </c>
      <c r="U4" s="12">
        <v>12</v>
      </c>
      <c r="V4" s="9" t="s">
        <v>28</v>
      </c>
      <c r="W4" s="10">
        <v>31</v>
      </c>
      <c r="X4" s="10">
        <v>2</v>
      </c>
      <c r="Y4" s="10">
        <v>13</v>
      </c>
      <c r="Z4" s="10">
        <v>0</v>
      </c>
      <c r="AA4" s="10">
        <v>0</v>
      </c>
      <c r="AB4" s="10">
        <v>0</v>
      </c>
      <c r="AC4" s="10">
        <v>5</v>
      </c>
      <c r="AD4" s="10">
        <f t="shared" si="0"/>
        <v>224</v>
      </c>
    </row>
    <row r="5" spans="1:30" ht="15">
      <c r="A5" s="4" t="s">
        <v>29</v>
      </c>
      <c r="B5" s="11">
        <v>218</v>
      </c>
      <c r="C5" s="10">
        <v>76</v>
      </c>
      <c r="D5" s="10">
        <v>6</v>
      </c>
      <c r="E5" s="12">
        <v>8</v>
      </c>
      <c r="F5" s="11">
        <v>1</v>
      </c>
      <c r="G5" s="10">
        <v>2</v>
      </c>
      <c r="H5" s="12">
        <v>0</v>
      </c>
      <c r="I5" s="11">
        <v>2</v>
      </c>
      <c r="J5" s="10">
        <v>0</v>
      </c>
      <c r="K5" s="12">
        <v>17</v>
      </c>
      <c r="L5" s="8" t="s">
        <v>29</v>
      </c>
      <c r="M5" s="11">
        <v>0</v>
      </c>
      <c r="N5" s="10">
        <v>5</v>
      </c>
      <c r="O5" s="12">
        <v>3</v>
      </c>
      <c r="P5" s="11">
        <v>0</v>
      </c>
      <c r="Q5" s="10">
        <v>0</v>
      </c>
      <c r="R5" s="12">
        <v>1</v>
      </c>
      <c r="S5" s="11">
        <v>136</v>
      </c>
      <c r="T5" s="10">
        <v>10</v>
      </c>
      <c r="U5" s="12">
        <v>7</v>
      </c>
      <c r="V5" s="9" t="s">
        <v>29</v>
      </c>
      <c r="W5" s="10">
        <v>60</v>
      </c>
      <c r="X5" s="10">
        <v>7</v>
      </c>
      <c r="Y5" s="10">
        <v>78</v>
      </c>
      <c r="Z5" s="10">
        <v>1</v>
      </c>
      <c r="AA5" s="10">
        <v>0</v>
      </c>
      <c r="AB5" s="10">
        <v>15</v>
      </c>
      <c r="AC5" s="10">
        <v>24</v>
      </c>
      <c r="AD5" s="10">
        <f t="shared" si="0"/>
        <v>677</v>
      </c>
    </row>
    <row r="6" spans="1:30" ht="15">
      <c r="A6" s="4" t="s">
        <v>31</v>
      </c>
      <c r="B6" s="11">
        <v>408</v>
      </c>
      <c r="C6" s="10">
        <v>250</v>
      </c>
      <c r="D6" s="10">
        <v>3</v>
      </c>
      <c r="E6" s="12">
        <v>0</v>
      </c>
      <c r="F6" s="11">
        <v>0</v>
      </c>
      <c r="G6" s="10">
        <v>0</v>
      </c>
      <c r="H6" s="12">
        <v>0</v>
      </c>
      <c r="I6" s="11">
        <v>0</v>
      </c>
      <c r="J6" s="10">
        <v>0</v>
      </c>
      <c r="K6" s="12">
        <v>0</v>
      </c>
      <c r="L6" s="8" t="s">
        <v>30</v>
      </c>
      <c r="M6" s="11">
        <v>0</v>
      </c>
      <c r="N6" s="10">
        <v>0</v>
      </c>
      <c r="O6" s="12">
        <v>0</v>
      </c>
      <c r="P6" s="11">
        <v>0</v>
      </c>
      <c r="Q6" s="10">
        <v>0</v>
      </c>
      <c r="R6" s="12">
        <v>0</v>
      </c>
      <c r="S6" s="11">
        <v>78</v>
      </c>
      <c r="T6" s="10">
        <v>0</v>
      </c>
      <c r="U6" s="12">
        <v>26</v>
      </c>
      <c r="V6" s="9" t="s">
        <v>30</v>
      </c>
      <c r="W6" s="10">
        <v>196</v>
      </c>
      <c r="X6" s="10">
        <v>0</v>
      </c>
      <c r="Y6" s="10">
        <v>115</v>
      </c>
      <c r="Z6" s="10">
        <v>0</v>
      </c>
      <c r="AA6" s="10">
        <v>0</v>
      </c>
      <c r="AB6" s="10">
        <v>0</v>
      </c>
      <c r="AC6" s="10">
        <v>418</v>
      </c>
      <c r="AD6" s="10">
        <f t="shared" si="0"/>
        <v>1494</v>
      </c>
    </row>
    <row r="7" spans="1:30" ht="15">
      <c r="A7" s="4" t="s">
        <v>30</v>
      </c>
      <c r="B7" s="11">
        <v>101</v>
      </c>
      <c r="C7" s="10">
        <v>97</v>
      </c>
      <c r="D7" s="10">
        <v>54</v>
      </c>
      <c r="E7" s="12">
        <v>8</v>
      </c>
      <c r="F7" s="11">
        <v>6</v>
      </c>
      <c r="G7" s="10">
        <v>3</v>
      </c>
      <c r="H7" s="12">
        <v>8</v>
      </c>
      <c r="I7" s="11">
        <v>4</v>
      </c>
      <c r="J7" s="10">
        <v>2</v>
      </c>
      <c r="K7" s="12">
        <v>9</v>
      </c>
      <c r="L7" s="8" t="s">
        <v>31</v>
      </c>
      <c r="M7" s="11">
        <v>6</v>
      </c>
      <c r="N7" s="10">
        <v>7</v>
      </c>
      <c r="O7" s="12">
        <v>8</v>
      </c>
      <c r="P7" s="11">
        <v>2</v>
      </c>
      <c r="Q7" s="10">
        <v>5</v>
      </c>
      <c r="R7" s="12">
        <v>4</v>
      </c>
      <c r="S7" s="11">
        <v>312</v>
      </c>
      <c r="T7" s="10">
        <v>25</v>
      </c>
      <c r="U7" s="12">
        <v>0</v>
      </c>
      <c r="V7" s="9" t="s">
        <v>31</v>
      </c>
      <c r="W7" s="10">
        <v>114</v>
      </c>
      <c r="X7" s="10">
        <v>14</v>
      </c>
      <c r="Y7" s="10">
        <v>567</v>
      </c>
      <c r="Z7" s="10">
        <v>1</v>
      </c>
      <c r="AA7" s="10">
        <v>0</v>
      </c>
      <c r="AB7" s="10">
        <v>0</v>
      </c>
      <c r="AC7" s="10">
        <v>193</v>
      </c>
      <c r="AD7" s="10">
        <f t="shared" si="0"/>
        <v>1550</v>
      </c>
    </row>
    <row r="8" spans="1:30" ht="15">
      <c r="A8" s="4" t="s">
        <v>32</v>
      </c>
      <c r="B8" s="11">
        <v>193</v>
      </c>
      <c r="C8" s="10">
        <v>96</v>
      </c>
      <c r="D8" s="10">
        <v>30</v>
      </c>
      <c r="E8" s="12">
        <v>11</v>
      </c>
      <c r="F8" s="11">
        <v>2</v>
      </c>
      <c r="G8" s="10">
        <v>4</v>
      </c>
      <c r="H8" s="12">
        <v>8</v>
      </c>
      <c r="I8" s="11">
        <v>4</v>
      </c>
      <c r="J8" s="10">
        <v>0</v>
      </c>
      <c r="K8" s="12">
        <v>9</v>
      </c>
      <c r="L8" s="8" t="s">
        <v>32</v>
      </c>
      <c r="M8" s="11">
        <v>11</v>
      </c>
      <c r="N8" s="10">
        <v>3</v>
      </c>
      <c r="O8" s="12">
        <v>18</v>
      </c>
      <c r="P8" s="11">
        <v>1</v>
      </c>
      <c r="Q8" s="10">
        <v>1</v>
      </c>
      <c r="R8" s="12">
        <v>5</v>
      </c>
      <c r="S8" s="11">
        <v>150</v>
      </c>
      <c r="T8" s="10">
        <v>17</v>
      </c>
      <c r="U8" s="12">
        <v>5</v>
      </c>
      <c r="V8" s="9" t="s">
        <v>32</v>
      </c>
      <c r="W8" s="10">
        <v>194</v>
      </c>
      <c r="X8" s="10">
        <v>5</v>
      </c>
      <c r="Y8" s="10">
        <v>23</v>
      </c>
      <c r="Z8" s="10">
        <v>1</v>
      </c>
      <c r="AA8" s="10">
        <v>2</v>
      </c>
      <c r="AB8" s="10">
        <v>0</v>
      </c>
      <c r="AC8" s="10">
        <v>107</v>
      </c>
      <c r="AD8" s="10">
        <f t="shared" si="0"/>
        <v>900</v>
      </c>
    </row>
    <row r="9" spans="1:30" ht="15">
      <c r="A9" s="4" t="s">
        <v>33</v>
      </c>
      <c r="B9" s="11">
        <v>23</v>
      </c>
      <c r="C9" s="10">
        <v>49</v>
      </c>
      <c r="D9" s="10">
        <v>9</v>
      </c>
      <c r="E9" s="12">
        <v>6</v>
      </c>
      <c r="F9" s="11">
        <v>1</v>
      </c>
      <c r="G9" s="10">
        <v>1</v>
      </c>
      <c r="H9" s="12">
        <v>0</v>
      </c>
      <c r="I9" s="11">
        <v>8</v>
      </c>
      <c r="J9" s="10">
        <v>0</v>
      </c>
      <c r="K9" s="12">
        <v>5</v>
      </c>
      <c r="L9" s="8" t="s">
        <v>33</v>
      </c>
      <c r="M9" s="11">
        <v>3</v>
      </c>
      <c r="N9" s="10">
        <v>3</v>
      </c>
      <c r="O9" s="12">
        <v>1</v>
      </c>
      <c r="P9" s="11">
        <v>1</v>
      </c>
      <c r="Q9" s="10">
        <v>9</v>
      </c>
      <c r="R9" s="12">
        <v>0</v>
      </c>
      <c r="S9" s="11">
        <v>113</v>
      </c>
      <c r="T9" s="10">
        <v>0</v>
      </c>
      <c r="U9" s="12">
        <v>3</v>
      </c>
      <c r="V9" s="9" t="s">
        <v>33</v>
      </c>
      <c r="W9" s="10">
        <v>73</v>
      </c>
      <c r="X9" s="10">
        <v>16</v>
      </c>
      <c r="Y9" s="10">
        <v>151</v>
      </c>
      <c r="Z9" s="10">
        <v>1</v>
      </c>
      <c r="AA9" s="10">
        <v>0</v>
      </c>
      <c r="AB9" s="10">
        <v>1</v>
      </c>
      <c r="AC9" s="10">
        <v>14</v>
      </c>
      <c r="AD9" s="10">
        <f t="shared" si="0"/>
        <v>491</v>
      </c>
    </row>
    <row r="10" spans="1:30" ht="15">
      <c r="A10" s="4" t="s">
        <v>34</v>
      </c>
      <c r="B10" s="11">
        <v>382</v>
      </c>
      <c r="C10" s="10">
        <v>1348</v>
      </c>
      <c r="D10" s="10">
        <v>0</v>
      </c>
      <c r="E10" s="12">
        <v>88</v>
      </c>
      <c r="F10" s="11">
        <v>0</v>
      </c>
      <c r="G10" s="10">
        <v>0</v>
      </c>
      <c r="H10" s="12">
        <v>80</v>
      </c>
      <c r="I10" s="11">
        <v>115</v>
      </c>
      <c r="J10" s="10">
        <v>0</v>
      </c>
      <c r="K10" s="12">
        <v>0</v>
      </c>
      <c r="L10" s="8" t="s">
        <v>34</v>
      </c>
      <c r="M10" s="11">
        <v>0</v>
      </c>
      <c r="N10" s="10">
        <v>0</v>
      </c>
      <c r="O10" s="12">
        <v>0</v>
      </c>
      <c r="P10" s="11">
        <v>0</v>
      </c>
      <c r="Q10" s="10">
        <v>0</v>
      </c>
      <c r="R10" s="12">
        <v>0</v>
      </c>
      <c r="S10" s="11">
        <v>3223</v>
      </c>
      <c r="T10" s="10">
        <v>0</v>
      </c>
      <c r="U10" s="12">
        <v>4</v>
      </c>
      <c r="V10" s="9" t="s">
        <v>34</v>
      </c>
      <c r="W10" s="10">
        <v>494</v>
      </c>
      <c r="X10" s="10">
        <v>0</v>
      </c>
      <c r="Y10" s="10">
        <v>5184</v>
      </c>
      <c r="Z10" s="10">
        <v>0</v>
      </c>
      <c r="AA10" s="10">
        <v>9</v>
      </c>
      <c r="AB10" s="10">
        <v>47</v>
      </c>
      <c r="AC10" s="10">
        <v>4112</v>
      </c>
      <c r="AD10" s="10">
        <f t="shared" si="0"/>
        <v>15086</v>
      </c>
    </row>
    <row r="11" spans="1:30" ht="15">
      <c r="A11" s="4" t="s">
        <v>35</v>
      </c>
      <c r="B11" s="11">
        <v>27</v>
      </c>
      <c r="C11" s="10">
        <v>32</v>
      </c>
      <c r="D11" s="10">
        <v>8</v>
      </c>
      <c r="E11" s="12">
        <v>3</v>
      </c>
      <c r="F11" s="11">
        <v>0</v>
      </c>
      <c r="G11" s="10">
        <v>1</v>
      </c>
      <c r="H11" s="12">
        <v>0</v>
      </c>
      <c r="I11" s="11">
        <v>1</v>
      </c>
      <c r="J11" s="10">
        <v>0</v>
      </c>
      <c r="K11" s="12">
        <v>6</v>
      </c>
      <c r="L11" s="8" t="s">
        <v>35</v>
      </c>
      <c r="M11" s="11">
        <v>0</v>
      </c>
      <c r="N11" s="10">
        <v>0</v>
      </c>
      <c r="O11" s="12">
        <v>1</v>
      </c>
      <c r="P11" s="11">
        <v>0</v>
      </c>
      <c r="Q11" s="10">
        <v>0</v>
      </c>
      <c r="R11" s="12">
        <v>0</v>
      </c>
      <c r="S11" s="11">
        <v>132</v>
      </c>
      <c r="T11" s="10">
        <v>10</v>
      </c>
      <c r="U11" s="12">
        <v>0</v>
      </c>
      <c r="V11" s="9" t="s">
        <v>35</v>
      </c>
      <c r="W11" s="10">
        <v>80</v>
      </c>
      <c r="X11" s="10">
        <v>20</v>
      </c>
      <c r="Y11" s="10">
        <v>173</v>
      </c>
      <c r="Z11" s="10">
        <v>0</v>
      </c>
      <c r="AA11" s="10">
        <v>0</v>
      </c>
      <c r="AB11" s="10">
        <v>1</v>
      </c>
      <c r="AC11" s="10">
        <v>7</v>
      </c>
      <c r="AD11" s="10">
        <f t="shared" si="0"/>
        <v>502</v>
      </c>
    </row>
    <row r="12" spans="1:30" ht="15">
      <c r="A12" s="4" t="s">
        <v>36</v>
      </c>
      <c r="B12" s="11">
        <v>367</v>
      </c>
      <c r="C12" s="10">
        <v>100</v>
      </c>
      <c r="D12" s="10">
        <v>50</v>
      </c>
      <c r="E12" s="12">
        <v>13</v>
      </c>
      <c r="F12" s="11">
        <v>4</v>
      </c>
      <c r="G12" s="10">
        <v>0</v>
      </c>
      <c r="H12" s="12">
        <v>9</v>
      </c>
      <c r="I12" s="11">
        <v>7</v>
      </c>
      <c r="J12" s="10">
        <v>3</v>
      </c>
      <c r="K12" s="12">
        <v>3</v>
      </c>
      <c r="L12" s="8" t="s">
        <v>36</v>
      </c>
      <c r="M12" s="11">
        <v>12</v>
      </c>
      <c r="N12" s="10">
        <v>5</v>
      </c>
      <c r="O12" s="12">
        <v>2</v>
      </c>
      <c r="P12" s="11">
        <v>5</v>
      </c>
      <c r="Q12" s="10">
        <v>12</v>
      </c>
      <c r="R12" s="12">
        <v>6</v>
      </c>
      <c r="S12" s="11">
        <v>207</v>
      </c>
      <c r="T12" s="10">
        <v>12</v>
      </c>
      <c r="U12" s="12">
        <v>11</v>
      </c>
      <c r="V12" s="9" t="s">
        <v>36</v>
      </c>
      <c r="W12" s="10">
        <v>160</v>
      </c>
      <c r="X12" s="10">
        <v>22</v>
      </c>
      <c r="Y12" s="10">
        <v>135</v>
      </c>
      <c r="Z12" s="10">
        <v>4</v>
      </c>
      <c r="AA12" s="10">
        <v>0</v>
      </c>
      <c r="AB12" s="10">
        <v>1</v>
      </c>
      <c r="AC12" s="10">
        <v>31</v>
      </c>
      <c r="AD12" s="10">
        <f t="shared" si="0"/>
        <v>1181</v>
      </c>
    </row>
    <row r="13" spans="1:30" ht="15">
      <c r="A13" s="4" t="s">
        <v>37</v>
      </c>
      <c r="B13" s="11">
        <v>233</v>
      </c>
      <c r="C13" s="10">
        <v>104</v>
      </c>
      <c r="D13" s="10">
        <v>4</v>
      </c>
      <c r="E13" s="12">
        <v>5</v>
      </c>
      <c r="F13" s="11">
        <v>11</v>
      </c>
      <c r="G13" s="10">
        <v>5</v>
      </c>
      <c r="H13" s="12">
        <v>11</v>
      </c>
      <c r="I13" s="11">
        <v>0</v>
      </c>
      <c r="J13" s="10">
        <v>0</v>
      </c>
      <c r="K13" s="12">
        <v>0</v>
      </c>
      <c r="L13" s="8" t="s">
        <v>37</v>
      </c>
      <c r="M13" s="11">
        <v>22</v>
      </c>
      <c r="N13" s="10">
        <v>1</v>
      </c>
      <c r="O13" s="12">
        <v>23</v>
      </c>
      <c r="P13" s="11">
        <v>3</v>
      </c>
      <c r="Q13" s="10">
        <v>4</v>
      </c>
      <c r="R13" s="12">
        <v>4</v>
      </c>
      <c r="S13" s="11">
        <v>72</v>
      </c>
      <c r="T13" s="10">
        <v>2</v>
      </c>
      <c r="U13" s="12">
        <v>32</v>
      </c>
      <c r="V13" s="9" t="s">
        <v>37</v>
      </c>
      <c r="W13" s="10">
        <v>248</v>
      </c>
      <c r="X13" s="10">
        <v>5</v>
      </c>
      <c r="Y13" s="10">
        <v>53</v>
      </c>
      <c r="Z13" s="10">
        <v>0</v>
      </c>
      <c r="AA13" s="10">
        <v>0</v>
      </c>
      <c r="AB13" s="10">
        <v>0</v>
      </c>
      <c r="AC13" s="10">
        <v>73</v>
      </c>
      <c r="AD13" s="10">
        <f t="shared" si="0"/>
        <v>915</v>
      </c>
    </row>
    <row r="14" spans="1:30" s="19" customFormat="1" ht="15">
      <c r="A14" s="13" t="s">
        <v>38</v>
      </c>
      <c r="B14" s="14">
        <v>257</v>
      </c>
      <c r="C14" s="15">
        <v>201</v>
      </c>
      <c r="D14" s="15">
        <v>15</v>
      </c>
      <c r="E14" s="16">
        <v>7</v>
      </c>
      <c r="F14" s="14">
        <v>1</v>
      </c>
      <c r="G14" s="15">
        <v>9</v>
      </c>
      <c r="H14" s="16">
        <v>6</v>
      </c>
      <c r="I14" s="14">
        <v>24</v>
      </c>
      <c r="J14" s="15">
        <v>0</v>
      </c>
      <c r="K14" s="16">
        <v>11</v>
      </c>
      <c r="L14" s="17" t="s">
        <v>38</v>
      </c>
      <c r="M14" s="14">
        <v>15</v>
      </c>
      <c r="N14" s="15">
        <v>3</v>
      </c>
      <c r="O14" s="16">
        <v>1</v>
      </c>
      <c r="P14" s="14">
        <v>2</v>
      </c>
      <c r="Q14" s="15">
        <v>8</v>
      </c>
      <c r="R14" s="16">
        <v>3</v>
      </c>
      <c r="S14" s="14">
        <v>278</v>
      </c>
      <c r="T14" s="15">
        <v>27</v>
      </c>
      <c r="U14" s="16">
        <v>23</v>
      </c>
      <c r="V14" s="18" t="s">
        <v>38</v>
      </c>
      <c r="W14" s="15">
        <v>87</v>
      </c>
      <c r="X14" s="15">
        <v>39</v>
      </c>
      <c r="Y14" s="15">
        <v>249</v>
      </c>
      <c r="Z14" s="15">
        <v>2</v>
      </c>
      <c r="AA14" s="15">
        <v>0</v>
      </c>
      <c r="AB14" s="15">
        <v>1</v>
      </c>
      <c r="AC14" s="15">
        <v>35</v>
      </c>
      <c r="AD14" s="10">
        <f t="shared" si="0"/>
        <v>1304</v>
      </c>
    </row>
    <row r="15" spans="1:30" ht="15">
      <c r="A15" s="4" t="s">
        <v>39</v>
      </c>
      <c r="B15" s="11">
        <v>110</v>
      </c>
      <c r="C15" s="10">
        <v>63</v>
      </c>
      <c r="D15" s="10">
        <v>1</v>
      </c>
      <c r="E15" s="12">
        <v>2</v>
      </c>
      <c r="F15" s="11">
        <v>0</v>
      </c>
      <c r="G15" s="10">
        <v>0</v>
      </c>
      <c r="H15" s="12">
        <v>1</v>
      </c>
      <c r="I15" s="11">
        <v>1</v>
      </c>
      <c r="J15" s="10">
        <v>0</v>
      </c>
      <c r="K15" s="12">
        <v>2</v>
      </c>
      <c r="L15" s="8" t="s">
        <v>39</v>
      </c>
      <c r="M15" s="11">
        <v>3</v>
      </c>
      <c r="N15" s="10">
        <v>1</v>
      </c>
      <c r="O15" s="12">
        <v>1</v>
      </c>
      <c r="P15" s="11">
        <v>0</v>
      </c>
      <c r="Q15" s="10">
        <v>1</v>
      </c>
      <c r="R15" s="12">
        <v>1</v>
      </c>
      <c r="S15" s="11">
        <v>58</v>
      </c>
      <c r="T15" s="10">
        <v>7</v>
      </c>
      <c r="U15" s="12">
        <v>5</v>
      </c>
      <c r="V15" s="9" t="s">
        <v>39</v>
      </c>
      <c r="W15" s="10">
        <v>23</v>
      </c>
      <c r="X15" s="10">
        <v>2</v>
      </c>
      <c r="Y15" s="10">
        <v>53</v>
      </c>
      <c r="Z15" s="10">
        <v>0</v>
      </c>
      <c r="AA15" s="10">
        <v>0</v>
      </c>
      <c r="AB15" s="10">
        <v>0</v>
      </c>
      <c r="AC15" s="10">
        <v>10</v>
      </c>
      <c r="AD15" s="10">
        <f t="shared" si="0"/>
        <v>345</v>
      </c>
    </row>
    <row r="16" spans="1:30" ht="15">
      <c r="A16" s="4" t="s">
        <v>40</v>
      </c>
      <c r="B16" s="11">
        <v>231</v>
      </c>
      <c r="C16" s="10">
        <v>87</v>
      </c>
      <c r="D16" s="10">
        <v>0</v>
      </c>
      <c r="E16" s="12">
        <v>6</v>
      </c>
      <c r="F16" s="11">
        <v>0</v>
      </c>
      <c r="G16" s="10">
        <v>0</v>
      </c>
      <c r="H16" s="12">
        <v>3</v>
      </c>
      <c r="I16" s="11">
        <v>15</v>
      </c>
      <c r="J16" s="10">
        <v>0</v>
      </c>
      <c r="K16" s="12">
        <v>3</v>
      </c>
      <c r="L16" s="8" t="s">
        <v>40</v>
      </c>
      <c r="M16" s="11">
        <v>0</v>
      </c>
      <c r="N16" s="10">
        <v>0</v>
      </c>
      <c r="O16" s="12">
        <v>0</v>
      </c>
      <c r="P16" s="11">
        <v>0</v>
      </c>
      <c r="Q16" s="10">
        <v>1</v>
      </c>
      <c r="R16" s="12">
        <v>1</v>
      </c>
      <c r="S16" s="11">
        <v>74</v>
      </c>
      <c r="T16" s="10">
        <v>2</v>
      </c>
      <c r="U16" s="12">
        <v>3</v>
      </c>
      <c r="V16" s="9" t="s">
        <v>40</v>
      </c>
      <c r="W16" s="10">
        <v>22</v>
      </c>
      <c r="X16" s="10">
        <v>1</v>
      </c>
      <c r="Y16" s="10">
        <v>18</v>
      </c>
      <c r="Z16" s="10">
        <v>0</v>
      </c>
      <c r="AA16" s="10">
        <v>0</v>
      </c>
      <c r="AB16" s="10">
        <v>0</v>
      </c>
      <c r="AC16" s="10">
        <v>19</v>
      </c>
      <c r="AD16" s="10">
        <f t="shared" si="0"/>
        <v>486</v>
      </c>
    </row>
    <row r="17" spans="1:30" ht="15">
      <c r="A17" s="4" t="s">
        <v>41</v>
      </c>
      <c r="B17" s="11">
        <v>59</v>
      </c>
      <c r="C17" s="10">
        <v>11</v>
      </c>
      <c r="D17" s="10">
        <v>3</v>
      </c>
      <c r="E17" s="12">
        <v>1</v>
      </c>
      <c r="F17" s="11">
        <v>1</v>
      </c>
      <c r="G17" s="10">
        <v>0</v>
      </c>
      <c r="H17" s="12">
        <v>0</v>
      </c>
      <c r="I17" s="11">
        <v>2</v>
      </c>
      <c r="J17" s="10">
        <v>0</v>
      </c>
      <c r="K17" s="12">
        <v>1</v>
      </c>
      <c r="L17" s="8" t="s">
        <v>41</v>
      </c>
      <c r="M17" s="11">
        <v>0</v>
      </c>
      <c r="N17" s="10">
        <v>0</v>
      </c>
      <c r="O17" s="12">
        <v>1</v>
      </c>
      <c r="P17" s="11">
        <v>0</v>
      </c>
      <c r="Q17" s="10">
        <v>0</v>
      </c>
      <c r="R17" s="12">
        <v>0</v>
      </c>
      <c r="S17" s="11">
        <v>25</v>
      </c>
      <c r="T17" s="10">
        <v>0</v>
      </c>
      <c r="U17" s="12">
        <v>3</v>
      </c>
      <c r="V17" s="9" t="s">
        <v>41</v>
      </c>
      <c r="W17" s="10">
        <v>34</v>
      </c>
      <c r="X17" s="10">
        <v>0</v>
      </c>
      <c r="Y17" s="10">
        <v>6</v>
      </c>
      <c r="Z17" s="10">
        <v>1</v>
      </c>
      <c r="AA17" s="10">
        <v>0</v>
      </c>
      <c r="AB17" s="10">
        <v>0</v>
      </c>
      <c r="AC17" s="10">
        <v>5</v>
      </c>
      <c r="AD17" s="10">
        <f t="shared" si="0"/>
        <v>153</v>
      </c>
    </row>
    <row r="18" spans="1:30" ht="15">
      <c r="A18" s="4" t="s">
        <v>42</v>
      </c>
      <c r="B18" s="11">
        <v>60</v>
      </c>
      <c r="C18" s="10">
        <v>106</v>
      </c>
      <c r="D18" s="10">
        <v>54</v>
      </c>
      <c r="E18" s="12">
        <v>9</v>
      </c>
      <c r="F18" s="11">
        <v>3</v>
      </c>
      <c r="G18" s="10">
        <v>1</v>
      </c>
      <c r="H18" s="12">
        <v>1</v>
      </c>
      <c r="I18" s="11">
        <v>8</v>
      </c>
      <c r="J18" s="10">
        <v>0</v>
      </c>
      <c r="K18" s="12">
        <v>9</v>
      </c>
      <c r="L18" s="8" t="s">
        <v>42</v>
      </c>
      <c r="M18" s="11">
        <v>8</v>
      </c>
      <c r="N18" s="10">
        <v>3</v>
      </c>
      <c r="O18" s="12">
        <v>4</v>
      </c>
      <c r="P18" s="11">
        <v>2</v>
      </c>
      <c r="Q18" s="10">
        <v>4</v>
      </c>
      <c r="R18" s="12">
        <v>1</v>
      </c>
      <c r="S18" s="11">
        <v>366</v>
      </c>
      <c r="T18" s="10">
        <v>75</v>
      </c>
      <c r="U18" s="12">
        <v>1</v>
      </c>
      <c r="V18" s="9" t="s">
        <v>42</v>
      </c>
      <c r="W18" s="10">
        <v>30</v>
      </c>
      <c r="X18" s="10">
        <v>23</v>
      </c>
      <c r="Y18" s="10">
        <v>252</v>
      </c>
      <c r="Z18" s="10">
        <v>1</v>
      </c>
      <c r="AA18" s="10">
        <v>0</v>
      </c>
      <c r="AB18" s="10">
        <v>0</v>
      </c>
      <c r="AC18" s="10">
        <v>37</v>
      </c>
      <c r="AD18" s="10">
        <f t="shared" si="0"/>
        <v>1058</v>
      </c>
    </row>
    <row r="19" spans="1:30" ht="15">
      <c r="A19" s="4" t="s">
        <v>43</v>
      </c>
      <c r="B19" s="11">
        <v>126</v>
      </c>
      <c r="C19" s="10">
        <v>63</v>
      </c>
      <c r="D19" s="10">
        <v>1</v>
      </c>
      <c r="E19" s="12">
        <v>6</v>
      </c>
      <c r="F19" s="11">
        <v>0</v>
      </c>
      <c r="G19" s="10">
        <v>1</v>
      </c>
      <c r="H19" s="12">
        <v>3</v>
      </c>
      <c r="I19" s="11">
        <v>3</v>
      </c>
      <c r="J19" s="10">
        <v>0</v>
      </c>
      <c r="K19" s="12">
        <v>1</v>
      </c>
      <c r="L19" s="8" t="s">
        <v>43</v>
      </c>
      <c r="M19" s="11">
        <v>0</v>
      </c>
      <c r="N19" s="10">
        <v>2</v>
      </c>
      <c r="O19" s="12">
        <v>0</v>
      </c>
      <c r="P19" s="11">
        <v>2</v>
      </c>
      <c r="Q19" s="10">
        <v>3</v>
      </c>
      <c r="R19" s="12">
        <v>1</v>
      </c>
      <c r="S19" s="11">
        <v>85</v>
      </c>
      <c r="T19" s="10">
        <v>1</v>
      </c>
      <c r="U19" s="12">
        <v>8</v>
      </c>
      <c r="V19" s="9" t="s">
        <v>43</v>
      </c>
      <c r="W19" s="10">
        <v>17</v>
      </c>
      <c r="X19" s="10">
        <v>8</v>
      </c>
      <c r="Y19" s="10">
        <v>14</v>
      </c>
      <c r="Z19" s="10">
        <v>1</v>
      </c>
      <c r="AA19" s="10">
        <v>0</v>
      </c>
      <c r="AB19" s="10">
        <v>0</v>
      </c>
      <c r="AC19" s="10">
        <v>6</v>
      </c>
      <c r="AD19" s="10">
        <f t="shared" si="0"/>
        <v>352</v>
      </c>
    </row>
    <row r="20" spans="1:30" ht="15">
      <c r="A20" s="4" t="s">
        <v>44</v>
      </c>
      <c r="B20" s="20">
        <v>151</v>
      </c>
      <c r="C20" s="21">
        <v>58</v>
      </c>
      <c r="D20" s="21">
        <v>0</v>
      </c>
      <c r="E20" s="22">
        <v>4</v>
      </c>
      <c r="F20" s="20">
        <v>1</v>
      </c>
      <c r="G20" s="21">
        <v>2</v>
      </c>
      <c r="H20" s="22">
        <v>0</v>
      </c>
      <c r="I20" s="20">
        <v>4</v>
      </c>
      <c r="J20" s="21">
        <v>0</v>
      </c>
      <c r="K20" s="22">
        <v>0</v>
      </c>
      <c r="L20" s="8" t="s">
        <v>44</v>
      </c>
      <c r="M20" s="20">
        <v>0</v>
      </c>
      <c r="N20" s="21">
        <v>0</v>
      </c>
      <c r="O20" s="22">
        <v>1</v>
      </c>
      <c r="P20" s="20">
        <v>0</v>
      </c>
      <c r="Q20" s="21">
        <v>0</v>
      </c>
      <c r="R20" s="22">
        <v>1</v>
      </c>
      <c r="S20" s="20">
        <v>33</v>
      </c>
      <c r="T20" s="21">
        <v>6</v>
      </c>
      <c r="U20" s="22">
        <v>2</v>
      </c>
      <c r="V20" s="9" t="s">
        <v>44</v>
      </c>
      <c r="W20" s="21">
        <v>23</v>
      </c>
      <c r="X20" s="21">
        <v>2</v>
      </c>
      <c r="Y20" s="21">
        <v>25</v>
      </c>
      <c r="Z20" s="21">
        <v>0</v>
      </c>
      <c r="AA20" s="21">
        <v>0</v>
      </c>
      <c r="AB20" s="21">
        <v>2</v>
      </c>
      <c r="AC20" s="21">
        <v>5</v>
      </c>
      <c r="AD20" s="10">
        <f t="shared" si="0"/>
        <v>320</v>
      </c>
    </row>
    <row r="21" spans="1:30" ht="15">
      <c r="A21" s="4" t="s">
        <v>45</v>
      </c>
      <c r="B21" s="11">
        <v>15</v>
      </c>
      <c r="C21" s="10">
        <v>29</v>
      </c>
      <c r="D21" s="10">
        <v>0</v>
      </c>
      <c r="E21" s="12">
        <v>4</v>
      </c>
      <c r="F21" s="11">
        <v>0</v>
      </c>
      <c r="G21" s="10">
        <v>1</v>
      </c>
      <c r="H21" s="12">
        <v>0</v>
      </c>
      <c r="I21" s="11">
        <v>2</v>
      </c>
      <c r="J21" s="10">
        <v>0</v>
      </c>
      <c r="K21" s="12">
        <v>3</v>
      </c>
      <c r="L21" s="8" t="s">
        <v>45</v>
      </c>
      <c r="M21" s="11">
        <v>0</v>
      </c>
      <c r="N21" s="10">
        <v>1</v>
      </c>
      <c r="O21" s="12">
        <v>3</v>
      </c>
      <c r="P21" s="11">
        <v>1</v>
      </c>
      <c r="Q21" s="10">
        <v>1</v>
      </c>
      <c r="R21" s="12">
        <v>2</v>
      </c>
      <c r="S21" s="11">
        <v>39</v>
      </c>
      <c r="T21" s="10">
        <v>0</v>
      </c>
      <c r="U21" s="12">
        <v>8</v>
      </c>
      <c r="V21" s="9" t="s">
        <v>45</v>
      </c>
      <c r="W21" s="10">
        <v>35</v>
      </c>
      <c r="X21" s="10">
        <v>3</v>
      </c>
      <c r="Y21" s="10">
        <v>9</v>
      </c>
      <c r="Z21" s="10">
        <v>3</v>
      </c>
      <c r="AA21" s="10">
        <v>0</v>
      </c>
      <c r="AB21" s="10">
        <v>0</v>
      </c>
      <c r="AC21" s="10">
        <v>4</v>
      </c>
      <c r="AD21" s="10">
        <f t="shared" si="0"/>
        <v>163</v>
      </c>
    </row>
    <row r="22" spans="1:30" ht="15">
      <c r="A22" s="4" t="s">
        <v>46</v>
      </c>
      <c r="B22" s="11">
        <v>267</v>
      </c>
      <c r="C22" s="10">
        <v>69</v>
      </c>
      <c r="D22" s="10">
        <v>0</v>
      </c>
      <c r="E22" s="12">
        <v>6</v>
      </c>
      <c r="F22" s="11">
        <v>2</v>
      </c>
      <c r="G22" s="10">
        <v>2</v>
      </c>
      <c r="H22" s="12">
        <v>2</v>
      </c>
      <c r="I22" s="11">
        <v>4</v>
      </c>
      <c r="J22" s="10">
        <v>0</v>
      </c>
      <c r="K22" s="12">
        <v>1</v>
      </c>
      <c r="L22" s="8" t="s">
        <v>46</v>
      </c>
      <c r="M22" s="11">
        <v>3</v>
      </c>
      <c r="N22" s="10">
        <v>2</v>
      </c>
      <c r="O22" s="12">
        <v>6</v>
      </c>
      <c r="P22" s="11">
        <v>0</v>
      </c>
      <c r="Q22" s="10">
        <v>2</v>
      </c>
      <c r="R22" s="12">
        <v>1</v>
      </c>
      <c r="S22" s="11">
        <v>65</v>
      </c>
      <c r="T22" s="10">
        <v>15</v>
      </c>
      <c r="U22" s="12">
        <v>8</v>
      </c>
      <c r="V22" s="9" t="s">
        <v>46</v>
      </c>
      <c r="W22" s="10">
        <v>125</v>
      </c>
      <c r="X22" s="10">
        <v>12</v>
      </c>
      <c r="Y22" s="10">
        <v>43</v>
      </c>
      <c r="Z22" s="10">
        <v>1</v>
      </c>
      <c r="AA22" s="10">
        <v>0</v>
      </c>
      <c r="AB22" s="10">
        <v>0</v>
      </c>
      <c r="AC22" s="10">
        <v>21</v>
      </c>
      <c r="AD22" s="10">
        <f t="shared" si="0"/>
        <v>657</v>
      </c>
    </row>
    <row r="23" spans="1:30" ht="15">
      <c r="A23" s="4" t="s">
        <v>47</v>
      </c>
      <c r="B23" s="11">
        <v>250</v>
      </c>
      <c r="C23" s="10">
        <v>163</v>
      </c>
      <c r="D23" s="10">
        <v>47</v>
      </c>
      <c r="E23" s="12">
        <v>9</v>
      </c>
      <c r="F23" s="11">
        <v>0</v>
      </c>
      <c r="G23" s="10">
        <v>0</v>
      </c>
      <c r="H23" s="12">
        <v>0</v>
      </c>
      <c r="I23" s="11">
        <v>20</v>
      </c>
      <c r="J23" s="10">
        <v>0</v>
      </c>
      <c r="K23" s="12">
        <v>30</v>
      </c>
      <c r="L23" s="8" t="s">
        <v>47</v>
      </c>
      <c r="M23" s="11">
        <v>25</v>
      </c>
      <c r="N23" s="10">
        <v>0</v>
      </c>
      <c r="O23" s="12">
        <v>20</v>
      </c>
      <c r="P23" s="11">
        <v>0</v>
      </c>
      <c r="Q23" s="10">
        <v>0</v>
      </c>
      <c r="R23" s="12">
        <v>25</v>
      </c>
      <c r="S23" s="11">
        <v>171</v>
      </c>
      <c r="T23" s="10">
        <v>60</v>
      </c>
      <c r="U23" s="12">
        <v>45</v>
      </c>
      <c r="V23" s="9" t="s">
        <v>47</v>
      </c>
      <c r="W23" s="10">
        <v>163</v>
      </c>
      <c r="X23" s="10">
        <v>157</v>
      </c>
      <c r="Y23" s="10">
        <v>50</v>
      </c>
      <c r="Z23" s="10">
        <v>0</v>
      </c>
      <c r="AA23" s="10">
        <v>0</v>
      </c>
      <c r="AB23" s="10">
        <v>0</v>
      </c>
      <c r="AC23" s="10">
        <v>117</v>
      </c>
      <c r="AD23" s="10">
        <f t="shared" si="0"/>
        <v>1352</v>
      </c>
    </row>
    <row r="24" spans="1:30" ht="15">
      <c r="A24" s="4" t="s">
        <v>48</v>
      </c>
      <c r="B24" s="11">
        <v>76</v>
      </c>
      <c r="C24" s="10">
        <v>43</v>
      </c>
      <c r="D24" s="10">
        <v>2</v>
      </c>
      <c r="E24" s="12">
        <v>3</v>
      </c>
      <c r="F24" s="11">
        <v>0</v>
      </c>
      <c r="G24" s="10">
        <v>0</v>
      </c>
      <c r="H24" s="12">
        <v>3</v>
      </c>
      <c r="I24" s="11">
        <v>3</v>
      </c>
      <c r="J24" s="10">
        <v>1</v>
      </c>
      <c r="K24" s="12">
        <v>4</v>
      </c>
      <c r="L24" s="8" t="s">
        <v>48</v>
      </c>
      <c r="M24" s="11">
        <v>1</v>
      </c>
      <c r="N24" s="10">
        <v>0</v>
      </c>
      <c r="O24" s="12">
        <v>3</v>
      </c>
      <c r="P24" s="11">
        <v>0</v>
      </c>
      <c r="Q24" s="10">
        <v>1</v>
      </c>
      <c r="R24" s="12">
        <v>1</v>
      </c>
      <c r="S24" s="11">
        <v>36</v>
      </c>
      <c r="T24" s="10">
        <v>4</v>
      </c>
      <c r="U24" s="12">
        <v>9</v>
      </c>
      <c r="V24" s="9" t="s">
        <v>48</v>
      </c>
      <c r="W24" s="10">
        <v>11</v>
      </c>
      <c r="X24" s="10">
        <v>3</v>
      </c>
      <c r="Y24" s="10">
        <v>19</v>
      </c>
      <c r="Z24" s="10">
        <v>0</v>
      </c>
      <c r="AA24" s="10">
        <v>0</v>
      </c>
      <c r="AB24" s="10">
        <v>0</v>
      </c>
      <c r="AC24" s="10">
        <v>10</v>
      </c>
      <c r="AD24" s="10">
        <f t="shared" si="0"/>
        <v>233</v>
      </c>
    </row>
    <row r="25" spans="1:30" ht="15">
      <c r="A25" s="4" t="s">
        <v>49</v>
      </c>
      <c r="B25" s="11">
        <v>256</v>
      </c>
      <c r="C25" s="10">
        <v>44</v>
      </c>
      <c r="D25" s="10">
        <v>3</v>
      </c>
      <c r="E25" s="12">
        <v>8</v>
      </c>
      <c r="F25" s="11">
        <v>2</v>
      </c>
      <c r="G25" s="10">
        <v>4</v>
      </c>
      <c r="H25" s="12">
        <v>6</v>
      </c>
      <c r="I25" s="11">
        <v>9</v>
      </c>
      <c r="J25" s="10">
        <v>0</v>
      </c>
      <c r="K25" s="12">
        <v>2</v>
      </c>
      <c r="L25" s="8" t="s">
        <v>49</v>
      </c>
      <c r="M25" s="11">
        <v>8</v>
      </c>
      <c r="N25" s="10">
        <v>4</v>
      </c>
      <c r="O25" s="12">
        <v>0</v>
      </c>
      <c r="P25" s="11">
        <v>0</v>
      </c>
      <c r="Q25" s="10">
        <v>3</v>
      </c>
      <c r="R25" s="12">
        <v>0</v>
      </c>
      <c r="S25" s="11">
        <v>89</v>
      </c>
      <c r="T25" s="10">
        <v>8</v>
      </c>
      <c r="U25" s="12">
        <v>18</v>
      </c>
      <c r="V25" s="9" t="s">
        <v>49</v>
      </c>
      <c r="W25" s="10">
        <v>35</v>
      </c>
      <c r="X25" s="10">
        <v>3</v>
      </c>
      <c r="Y25" s="10">
        <v>27</v>
      </c>
      <c r="Z25" s="10">
        <v>0</v>
      </c>
      <c r="AA25" s="10">
        <v>0</v>
      </c>
      <c r="AB25" s="10">
        <v>1</v>
      </c>
      <c r="AC25" s="10">
        <v>69</v>
      </c>
      <c r="AD25" s="10">
        <f t="shared" si="0"/>
        <v>599</v>
      </c>
    </row>
    <row r="26" spans="1:30" ht="15">
      <c r="A26" s="4" t="s">
        <v>50</v>
      </c>
      <c r="B26" s="11">
        <v>58</v>
      </c>
      <c r="C26" s="10">
        <v>19</v>
      </c>
      <c r="D26" s="10">
        <v>1</v>
      </c>
      <c r="E26" s="12">
        <v>0</v>
      </c>
      <c r="F26" s="11">
        <v>1</v>
      </c>
      <c r="G26" s="10">
        <v>0</v>
      </c>
      <c r="H26" s="12">
        <v>1</v>
      </c>
      <c r="I26" s="11">
        <v>0</v>
      </c>
      <c r="J26" s="10">
        <v>0</v>
      </c>
      <c r="K26" s="12">
        <v>0</v>
      </c>
      <c r="L26" s="8" t="s">
        <v>50</v>
      </c>
      <c r="M26" s="11">
        <v>0</v>
      </c>
      <c r="N26" s="10">
        <v>1</v>
      </c>
      <c r="O26" s="12">
        <v>1</v>
      </c>
      <c r="P26" s="11">
        <v>0</v>
      </c>
      <c r="Q26" s="10">
        <v>0</v>
      </c>
      <c r="R26" s="12">
        <v>0</v>
      </c>
      <c r="S26" s="11">
        <v>3</v>
      </c>
      <c r="T26" s="10">
        <v>2</v>
      </c>
      <c r="U26" s="12">
        <v>0</v>
      </c>
      <c r="V26" s="9" t="s">
        <v>50</v>
      </c>
      <c r="W26" s="10">
        <v>9</v>
      </c>
      <c r="X26" s="10">
        <v>1</v>
      </c>
      <c r="Y26" s="10">
        <v>2</v>
      </c>
      <c r="Z26" s="10">
        <v>0</v>
      </c>
      <c r="AA26" s="10">
        <v>0</v>
      </c>
      <c r="AB26" s="10">
        <v>0</v>
      </c>
      <c r="AC26" s="10">
        <v>15</v>
      </c>
      <c r="AD26" s="10">
        <f t="shared" si="0"/>
        <v>114</v>
      </c>
    </row>
    <row r="27" spans="1:30" ht="15">
      <c r="A27" s="4" t="s">
        <v>51</v>
      </c>
      <c r="B27" s="11">
        <v>168</v>
      </c>
      <c r="C27" s="10">
        <v>38</v>
      </c>
      <c r="D27" s="10">
        <v>2</v>
      </c>
      <c r="E27" s="12">
        <v>1</v>
      </c>
      <c r="F27" s="11">
        <v>3</v>
      </c>
      <c r="G27" s="10">
        <v>1</v>
      </c>
      <c r="H27" s="12">
        <v>1</v>
      </c>
      <c r="I27" s="11">
        <v>3</v>
      </c>
      <c r="J27" s="10">
        <v>0</v>
      </c>
      <c r="K27" s="12">
        <v>4</v>
      </c>
      <c r="L27" s="8" t="s">
        <v>51</v>
      </c>
      <c r="M27" s="11">
        <v>0</v>
      </c>
      <c r="N27" s="10">
        <v>5</v>
      </c>
      <c r="O27" s="12">
        <v>0</v>
      </c>
      <c r="P27" s="11">
        <v>0</v>
      </c>
      <c r="Q27" s="10">
        <v>1</v>
      </c>
      <c r="R27" s="12">
        <v>0</v>
      </c>
      <c r="S27" s="11">
        <v>91</v>
      </c>
      <c r="T27" s="10">
        <v>4</v>
      </c>
      <c r="U27" s="12">
        <v>6</v>
      </c>
      <c r="V27" s="9" t="s">
        <v>51</v>
      </c>
      <c r="W27" s="10">
        <v>43</v>
      </c>
      <c r="X27" s="10">
        <v>3</v>
      </c>
      <c r="Y27" s="10">
        <v>59</v>
      </c>
      <c r="Z27" s="10">
        <v>3</v>
      </c>
      <c r="AA27" s="10">
        <v>1</v>
      </c>
      <c r="AB27" s="10">
        <v>0</v>
      </c>
      <c r="AC27" s="10">
        <v>0</v>
      </c>
      <c r="AD27" s="10">
        <f t="shared" si="0"/>
        <v>437</v>
      </c>
    </row>
    <row r="28" spans="1:30" ht="15">
      <c r="A28" s="4" t="s">
        <v>52</v>
      </c>
      <c r="B28" s="11">
        <v>183</v>
      </c>
      <c r="C28" s="10">
        <v>63</v>
      </c>
      <c r="D28" s="10">
        <v>5</v>
      </c>
      <c r="E28" s="12">
        <v>8</v>
      </c>
      <c r="F28" s="11">
        <v>2</v>
      </c>
      <c r="G28" s="10">
        <v>3</v>
      </c>
      <c r="H28" s="12">
        <v>1</v>
      </c>
      <c r="I28" s="11">
        <v>2</v>
      </c>
      <c r="J28" s="10">
        <v>0</v>
      </c>
      <c r="K28" s="12">
        <v>2</v>
      </c>
      <c r="L28" s="8" t="s">
        <v>52</v>
      </c>
      <c r="M28" s="11">
        <v>4</v>
      </c>
      <c r="N28" s="10">
        <v>0</v>
      </c>
      <c r="O28" s="12">
        <v>0</v>
      </c>
      <c r="P28" s="11">
        <v>0</v>
      </c>
      <c r="Q28" s="10">
        <v>0</v>
      </c>
      <c r="R28" s="12">
        <v>2</v>
      </c>
      <c r="S28" s="11">
        <v>41</v>
      </c>
      <c r="T28" s="10">
        <v>4</v>
      </c>
      <c r="U28" s="12">
        <v>7</v>
      </c>
      <c r="V28" s="9" t="s">
        <v>52</v>
      </c>
      <c r="W28" s="10">
        <v>30</v>
      </c>
      <c r="X28" s="10">
        <v>5</v>
      </c>
      <c r="Y28" s="10">
        <v>7</v>
      </c>
      <c r="Z28" s="10">
        <v>0</v>
      </c>
      <c r="AA28" s="10">
        <v>0</v>
      </c>
      <c r="AB28" s="10">
        <v>0</v>
      </c>
      <c r="AC28" s="10">
        <v>116</v>
      </c>
      <c r="AD28" s="10">
        <f t="shared" si="0"/>
        <v>485</v>
      </c>
    </row>
    <row r="29" spans="1:30" ht="15">
      <c r="A29" s="4" t="s">
        <v>53</v>
      </c>
      <c r="B29" s="11">
        <v>112</v>
      </c>
      <c r="C29" s="10">
        <v>37</v>
      </c>
      <c r="D29" s="10">
        <v>5</v>
      </c>
      <c r="E29" s="12">
        <v>8</v>
      </c>
      <c r="F29" s="11">
        <v>0</v>
      </c>
      <c r="G29" s="10">
        <v>0</v>
      </c>
      <c r="H29" s="12">
        <v>0</v>
      </c>
      <c r="I29" s="11">
        <v>2</v>
      </c>
      <c r="J29" s="10">
        <v>0</v>
      </c>
      <c r="K29" s="12">
        <v>6</v>
      </c>
      <c r="L29" s="8" t="s">
        <v>53</v>
      </c>
      <c r="M29" s="11">
        <v>3</v>
      </c>
      <c r="N29" s="10">
        <v>1</v>
      </c>
      <c r="O29" s="12">
        <v>0</v>
      </c>
      <c r="P29" s="11">
        <v>0</v>
      </c>
      <c r="Q29" s="10">
        <v>1</v>
      </c>
      <c r="R29" s="12">
        <v>2</v>
      </c>
      <c r="S29" s="11">
        <v>89</v>
      </c>
      <c r="T29" s="10">
        <v>2</v>
      </c>
      <c r="U29" s="12">
        <v>13</v>
      </c>
      <c r="V29" s="9" t="s">
        <v>53</v>
      </c>
      <c r="W29" s="10">
        <v>30</v>
      </c>
      <c r="X29" s="10">
        <v>3</v>
      </c>
      <c r="Y29" s="10">
        <v>39</v>
      </c>
      <c r="Z29" s="10">
        <v>1</v>
      </c>
      <c r="AA29" s="10">
        <v>0</v>
      </c>
      <c r="AB29" s="10">
        <v>0</v>
      </c>
      <c r="AC29" s="10">
        <v>78</v>
      </c>
      <c r="AD29" s="10">
        <f t="shared" si="0"/>
        <v>432</v>
      </c>
    </row>
    <row r="30" spans="1:30" ht="15">
      <c r="A30" s="4" t="s">
        <v>54</v>
      </c>
      <c r="B30" s="20">
        <v>50</v>
      </c>
      <c r="C30" s="21">
        <v>73</v>
      </c>
      <c r="D30" s="21">
        <v>6</v>
      </c>
      <c r="E30" s="22">
        <v>2</v>
      </c>
      <c r="F30" s="20">
        <v>0</v>
      </c>
      <c r="G30" s="21">
        <v>1</v>
      </c>
      <c r="H30" s="22">
        <v>1</v>
      </c>
      <c r="I30" s="20">
        <v>5</v>
      </c>
      <c r="J30" s="21">
        <v>0</v>
      </c>
      <c r="K30" s="22">
        <v>0</v>
      </c>
      <c r="L30" s="8" t="s">
        <v>54</v>
      </c>
      <c r="M30" s="20">
        <v>3</v>
      </c>
      <c r="N30" s="21">
        <v>9</v>
      </c>
      <c r="O30" s="22">
        <v>2</v>
      </c>
      <c r="P30" s="20">
        <v>0</v>
      </c>
      <c r="Q30" s="21">
        <v>2</v>
      </c>
      <c r="R30" s="22">
        <v>0</v>
      </c>
      <c r="S30" s="20">
        <v>138</v>
      </c>
      <c r="T30" s="21">
        <v>1</v>
      </c>
      <c r="U30" s="22">
        <v>2</v>
      </c>
      <c r="V30" s="9" t="s">
        <v>54</v>
      </c>
      <c r="W30" s="21">
        <v>33</v>
      </c>
      <c r="X30" s="21">
        <v>21</v>
      </c>
      <c r="Y30" s="21">
        <v>167</v>
      </c>
      <c r="Z30" s="21">
        <v>0</v>
      </c>
      <c r="AA30" s="21">
        <v>0</v>
      </c>
      <c r="AB30" s="21">
        <v>0</v>
      </c>
      <c r="AC30" s="21">
        <v>17</v>
      </c>
      <c r="AD30" s="10">
        <f t="shared" si="0"/>
        <v>533</v>
      </c>
    </row>
    <row r="31" spans="1:30" ht="15">
      <c r="A31" s="4" t="s">
        <v>55</v>
      </c>
      <c r="B31" s="11">
        <v>105</v>
      </c>
      <c r="C31" s="10">
        <v>110</v>
      </c>
      <c r="D31" s="10">
        <v>0</v>
      </c>
      <c r="E31" s="12">
        <v>5</v>
      </c>
      <c r="F31" s="11">
        <v>1</v>
      </c>
      <c r="G31" s="10">
        <v>2</v>
      </c>
      <c r="H31" s="12">
        <v>1</v>
      </c>
      <c r="I31" s="11">
        <v>17</v>
      </c>
      <c r="J31" s="10">
        <v>0</v>
      </c>
      <c r="K31" s="12">
        <v>1</v>
      </c>
      <c r="L31" s="8" t="s">
        <v>55</v>
      </c>
      <c r="M31" s="11">
        <v>3</v>
      </c>
      <c r="N31" s="10">
        <v>0</v>
      </c>
      <c r="O31" s="12">
        <v>2</v>
      </c>
      <c r="P31" s="11">
        <v>2</v>
      </c>
      <c r="Q31" s="10">
        <v>1</v>
      </c>
      <c r="R31" s="12">
        <v>0</v>
      </c>
      <c r="S31" s="11">
        <v>21</v>
      </c>
      <c r="T31" s="10">
        <v>0</v>
      </c>
      <c r="U31" s="12">
        <v>2</v>
      </c>
      <c r="V31" s="9" t="s">
        <v>55</v>
      </c>
      <c r="W31" s="10">
        <v>65</v>
      </c>
      <c r="X31" s="10">
        <v>3</v>
      </c>
      <c r="Y31" s="10">
        <v>84</v>
      </c>
      <c r="Z31" s="10">
        <v>0</v>
      </c>
      <c r="AA31" s="10">
        <v>0</v>
      </c>
      <c r="AB31" s="10">
        <v>0</v>
      </c>
      <c r="AC31" s="10">
        <v>6</v>
      </c>
      <c r="AD31" s="10">
        <f t="shared" si="0"/>
        <v>431</v>
      </c>
    </row>
    <row r="32" spans="1:30" ht="15">
      <c r="A32" s="4" t="s">
        <v>56</v>
      </c>
      <c r="B32" s="11">
        <v>190</v>
      </c>
      <c r="C32" s="10">
        <v>50</v>
      </c>
      <c r="D32" s="10">
        <v>1</v>
      </c>
      <c r="E32" s="12">
        <v>1</v>
      </c>
      <c r="F32" s="11">
        <v>1</v>
      </c>
      <c r="G32" s="10">
        <v>0</v>
      </c>
      <c r="H32" s="12">
        <v>1</v>
      </c>
      <c r="I32" s="11">
        <v>1</v>
      </c>
      <c r="J32" s="10">
        <v>0</v>
      </c>
      <c r="K32" s="12">
        <v>1</v>
      </c>
      <c r="L32" s="8" t="s">
        <v>56</v>
      </c>
      <c r="M32" s="11">
        <v>2</v>
      </c>
      <c r="N32" s="10">
        <v>0</v>
      </c>
      <c r="O32" s="12">
        <v>0</v>
      </c>
      <c r="P32" s="11">
        <v>1</v>
      </c>
      <c r="Q32" s="10">
        <v>1</v>
      </c>
      <c r="R32" s="12">
        <v>0</v>
      </c>
      <c r="S32" s="11">
        <v>71</v>
      </c>
      <c r="T32" s="10">
        <v>0</v>
      </c>
      <c r="U32" s="12">
        <v>8</v>
      </c>
      <c r="V32" s="9" t="s">
        <v>56</v>
      </c>
      <c r="W32" s="10">
        <v>23</v>
      </c>
      <c r="X32" s="10">
        <v>3</v>
      </c>
      <c r="Y32" s="10">
        <v>31</v>
      </c>
      <c r="Z32" s="10">
        <v>0</v>
      </c>
      <c r="AA32" s="10">
        <v>0</v>
      </c>
      <c r="AB32" s="10">
        <v>0</v>
      </c>
      <c r="AC32" s="10">
        <v>0</v>
      </c>
      <c r="AD32" s="10">
        <f t="shared" si="0"/>
        <v>386</v>
      </c>
    </row>
    <row r="33" spans="1:30" ht="15">
      <c r="A33" s="4" t="s">
        <v>57</v>
      </c>
      <c r="B33" s="11">
        <v>420</v>
      </c>
      <c r="C33" s="10">
        <v>89</v>
      </c>
      <c r="D33" s="10">
        <v>7</v>
      </c>
      <c r="E33" s="12">
        <v>9</v>
      </c>
      <c r="F33" s="11">
        <v>0</v>
      </c>
      <c r="G33" s="10">
        <v>2</v>
      </c>
      <c r="H33" s="12">
        <v>0</v>
      </c>
      <c r="I33" s="11">
        <v>3</v>
      </c>
      <c r="J33" s="10">
        <v>0</v>
      </c>
      <c r="K33" s="12">
        <v>0</v>
      </c>
      <c r="L33" s="8" t="s">
        <v>57</v>
      </c>
      <c r="M33" s="11">
        <v>5</v>
      </c>
      <c r="N33" s="10">
        <v>3</v>
      </c>
      <c r="O33" s="12">
        <v>4</v>
      </c>
      <c r="P33" s="11">
        <v>1</v>
      </c>
      <c r="Q33" s="10">
        <v>2</v>
      </c>
      <c r="R33" s="12">
        <v>5</v>
      </c>
      <c r="S33" s="11">
        <v>106</v>
      </c>
      <c r="T33" s="10">
        <v>13</v>
      </c>
      <c r="U33" s="12">
        <v>23</v>
      </c>
      <c r="V33" s="9" t="s">
        <v>57</v>
      </c>
      <c r="W33" s="10">
        <v>107</v>
      </c>
      <c r="X33" s="10">
        <v>23</v>
      </c>
      <c r="Y33" s="10">
        <v>121</v>
      </c>
      <c r="Z33" s="10">
        <v>3</v>
      </c>
      <c r="AA33" s="10">
        <v>0</v>
      </c>
      <c r="AB33" s="10">
        <v>0</v>
      </c>
      <c r="AC33" s="10">
        <v>17</v>
      </c>
      <c r="AD33" s="10">
        <f t="shared" si="0"/>
        <v>963</v>
      </c>
    </row>
    <row r="34" spans="1:30" ht="15">
      <c r="A34" s="4" t="s">
        <v>58</v>
      </c>
      <c r="B34" s="11">
        <v>141</v>
      </c>
      <c r="C34" s="10">
        <v>117</v>
      </c>
      <c r="D34" s="10">
        <v>2</v>
      </c>
      <c r="E34" s="12">
        <v>15</v>
      </c>
      <c r="F34" s="11">
        <v>2</v>
      </c>
      <c r="G34" s="10">
        <v>5</v>
      </c>
      <c r="H34" s="12">
        <v>11</v>
      </c>
      <c r="I34" s="11">
        <v>11</v>
      </c>
      <c r="J34" s="10">
        <v>2</v>
      </c>
      <c r="K34" s="12">
        <v>4</v>
      </c>
      <c r="L34" s="8" t="s">
        <v>58</v>
      </c>
      <c r="M34" s="11">
        <v>4</v>
      </c>
      <c r="N34" s="10">
        <v>1</v>
      </c>
      <c r="O34" s="12">
        <v>2</v>
      </c>
      <c r="P34" s="11">
        <v>5</v>
      </c>
      <c r="Q34" s="10">
        <v>1</v>
      </c>
      <c r="R34" s="12">
        <v>0</v>
      </c>
      <c r="S34" s="11">
        <v>157</v>
      </c>
      <c r="T34" s="10">
        <v>2</v>
      </c>
      <c r="U34" s="12">
        <v>12</v>
      </c>
      <c r="V34" s="9" t="s">
        <v>58</v>
      </c>
      <c r="W34" s="10">
        <v>157</v>
      </c>
      <c r="X34" s="10">
        <v>54</v>
      </c>
      <c r="Y34" s="10">
        <v>100</v>
      </c>
      <c r="Z34" s="10">
        <v>3</v>
      </c>
      <c r="AA34" s="10">
        <v>1</v>
      </c>
      <c r="AB34" s="10">
        <v>1</v>
      </c>
      <c r="AC34" s="10">
        <v>128</v>
      </c>
      <c r="AD34" s="10">
        <f t="shared" si="0"/>
        <v>938</v>
      </c>
    </row>
    <row r="35" spans="1:30" ht="15">
      <c r="A35" s="23" t="s">
        <v>61</v>
      </c>
      <c r="B35" s="24">
        <f aca="true" t="shared" si="1" ref="B35:K35">SUM(B2:B34)</f>
        <v>5469</v>
      </c>
      <c r="C35" s="25">
        <f t="shared" si="1"/>
        <v>3808</v>
      </c>
      <c r="D35" s="25">
        <f t="shared" si="1"/>
        <v>329</v>
      </c>
      <c r="E35" s="26">
        <f t="shared" si="1"/>
        <v>265</v>
      </c>
      <c r="F35" s="24">
        <f t="shared" si="1"/>
        <v>47</v>
      </c>
      <c r="G35" s="25">
        <f t="shared" si="1"/>
        <v>53</v>
      </c>
      <c r="H35" s="26">
        <f t="shared" si="1"/>
        <v>166</v>
      </c>
      <c r="I35" s="24">
        <f t="shared" si="1"/>
        <v>287</v>
      </c>
      <c r="J35" s="25">
        <f t="shared" si="1"/>
        <v>8</v>
      </c>
      <c r="K35" s="26">
        <f t="shared" si="1"/>
        <v>145</v>
      </c>
      <c r="L35" s="27" t="s">
        <v>61</v>
      </c>
      <c r="M35" s="24">
        <f aca="true" t="shared" si="2" ref="M35:U35">SUM(M2:M34)</f>
        <v>144</v>
      </c>
      <c r="N35" s="25">
        <f t="shared" si="2"/>
        <v>61</v>
      </c>
      <c r="O35" s="26">
        <f t="shared" si="2"/>
        <v>107</v>
      </c>
      <c r="P35" s="24">
        <f t="shared" si="2"/>
        <v>28</v>
      </c>
      <c r="Q35" s="25">
        <f t="shared" si="2"/>
        <v>66</v>
      </c>
      <c r="R35" s="26">
        <f t="shared" si="2"/>
        <v>67</v>
      </c>
      <c r="S35" s="24">
        <f t="shared" si="2"/>
        <v>6615</v>
      </c>
      <c r="T35" s="25">
        <f t="shared" si="2"/>
        <v>323</v>
      </c>
      <c r="U35" s="26">
        <f t="shared" si="2"/>
        <v>319</v>
      </c>
      <c r="V35" s="28" t="s">
        <v>62</v>
      </c>
      <c r="W35" s="25">
        <f aca="true" t="shared" si="3" ref="W35:AD35">SUM(W2:W34)</f>
        <v>2783</v>
      </c>
      <c r="X35" s="25">
        <f t="shared" si="3"/>
        <v>488</v>
      </c>
      <c r="Y35" s="25">
        <f t="shared" si="3"/>
        <v>7995</v>
      </c>
      <c r="Z35" s="25">
        <f t="shared" si="3"/>
        <v>27</v>
      </c>
      <c r="AA35" s="25">
        <f t="shared" si="3"/>
        <v>13</v>
      </c>
      <c r="AB35" s="25">
        <f t="shared" si="3"/>
        <v>70</v>
      </c>
      <c r="AC35" s="25">
        <f t="shared" si="3"/>
        <v>5703</v>
      </c>
      <c r="AD35" s="25">
        <f t="shared" si="3"/>
        <v>35386</v>
      </c>
    </row>
    <row r="36" spans="1:30" ht="15.75" thickBot="1">
      <c r="A36" s="29" t="s">
        <v>60</v>
      </c>
      <c r="B36" s="38">
        <f>SUM(B35:E35)</f>
        <v>9871</v>
      </c>
      <c r="C36" s="39"/>
      <c r="D36" s="39"/>
      <c r="E36" s="40"/>
      <c r="F36" s="38">
        <f>SUM(F35:H35)</f>
        <v>266</v>
      </c>
      <c r="G36" s="39"/>
      <c r="H36" s="40"/>
      <c r="I36" s="38">
        <f>SUM(I35:K35)</f>
        <v>440</v>
      </c>
      <c r="J36" s="39"/>
      <c r="K36" s="40"/>
      <c r="L36" s="30" t="s">
        <v>60</v>
      </c>
      <c r="M36" s="38">
        <f>SUM(M35:O35)</f>
        <v>312</v>
      </c>
      <c r="N36" s="39"/>
      <c r="O36" s="40"/>
      <c r="P36" s="38">
        <f>SUM(P35:R35)</f>
        <v>161</v>
      </c>
      <c r="Q36" s="39"/>
      <c r="R36" s="40"/>
      <c r="S36" s="31">
        <f>S35</f>
        <v>6615</v>
      </c>
      <c r="T36" s="32">
        <f>T35</f>
        <v>323</v>
      </c>
      <c r="U36" s="33">
        <f>U35</f>
        <v>319</v>
      </c>
      <c r="V36" s="34" t="s">
        <v>63</v>
      </c>
      <c r="W36" s="35">
        <f>W35</f>
        <v>2783</v>
      </c>
      <c r="X36" s="35">
        <f>X35</f>
        <v>488</v>
      </c>
      <c r="Y36" s="35">
        <f>Y35</f>
        <v>7995</v>
      </c>
      <c r="Z36" s="41">
        <f>SUM(Z35:AC35)</f>
        <v>5813</v>
      </c>
      <c r="AA36" s="42"/>
      <c r="AB36" s="42"/>
      <c r="AC36" s="43"/>
      <c r="AD36" s="36">
        <f>SUM(B36:AC36)</f>
        <v>35386</v>
      </c>
    </row>
    <row r="38" spans="2:15" ht="15">
      <c r="B38" t="s">
        <v>59</v>
      </c>
      <c r="C38" t="s">
        <v>59</v>
      </c>
      <c r="D38" s="37" t="s">
        <v>59</v>
      </c>
      <c r="E38" s="37" t="s">
        <v>59</v>
      </c>
      <c r="F38" s="37" t="s">
        <v>59</v>
      </c>
      <c r="G38" s="37" t="s">
        <v>59</v>
      </c>
      <c r="H38" s="37" t="s">
        <v>59</v>
      </c>
      <c r="I38" s="37" t="s">
        <v>59</v>
      </c>
      <c r="J38" s="37" t="s">
        <v>59</v>
      </c>
      <c r="K38" s="37" t="s">
        <v>59</v>
      </c>
      <c r="L38" s="37" t="s">
        <v>59</v>
      </c>
      <c r="M38" s="37" t="s">
        <v>59</v>
      </c>
      <c r="N38" s="37" t="s">
        <v>59</v>
      </c>
      <c r="O38" s="37" t="s">
        <v>59</v>
      </c>
    </row>
    <row r="40" ht="15">
      <c r="AD40" s="37" t="s">
        <v>59</v>
      </c>
    </row>
  </sheetData>
  <mergeCells count="6">
    <mergeCell ref="F36:H36"/>
    <mergeCell ref="B36:E36"/>
    <mergeCell ref="P36:R36"/>
    <mergeCell ref="Z36:AC36"/>
    <mergeCell ref="M36:O36"/>
    <mergeCell ref="I36:K36"/>
  </mergeCells>
  <printOptions horizontalCentered="1"/>
  <pageMargins left="1.4" right="0.22" top="0.94" bottom="0.55" header="0.65" footer="0.1968503937007874"/>
  <pageSetup fitToWidth="3" fitToHeight="1" horizontalDpi="600" verticalDpi="600" orientation="landscape" scale="86" r:id="rId1"/>
  <headerFooter alignWithMargins="0">
    <oddHeader>&amp;C&amp;"Arial,Bold"Location of fires attended by Fire Brigade in 2008</oddHead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DOEHLG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doyle_k</dc:creator>
  <cp:keywords/>
  <dc:description/>
  <cp:lastModifiedBy>temp1</cp:lastModifiedBy>
  <cp:lastPrinted>2011-02-07T14:39:19Z</cp:lastPrinted>
  <dcterms:created xsi:type="dcterms:W3CDTF">2009-04-07T11:38:33Z</dcterms:created>
  <dcterms:modified xsi:type="dcterms:W3CDTF">2011-02-07T14:39:20Z</dcterms:modified>
  <cp:category/>
  <cp:version/>
  <cp:contentType/>
  <cp:contentStatus/>
</cp:coreProperties>
</file>