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Housing.cloud.gov.ie/apps/eDocs/S/HCBSSDA002/Files/HCBSSDA002-015-2021/Outputs/Outputs/Q1 2022/"/>
    </mc:Choice>
  </mc:AlternateContent>
  <bookViews>
    <workbookView xWindow="0" yWindow="0" windowWidth="19200" windowHeight="64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7" i="1" l="1"/>
  <c r="AJ37" i="1"/>
  <c r="AH37"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6" i="1"/>
  <c r="AF37" i="1"/>
  <c r="AE37" i="1"/>
  <c r="AD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37" i="1" l="1"/>
  <c r="AK37" i="1"/>
  <c r="E12" i="1"/>
  <c r="I12" i="1"/>
  <c r="M12" i="1"/>
  <c r="Q12" i="1"/>
  <c r="U12" i="1"/>
  <c r="Y12" i="1"/>
  <c r="AC12" i="1"/>
  <c r="AB37" i="1" l="1"/>
  <c r="AA37" i="1" l="1"/>
  <c r="Z37" i="1"/>
  <c r="AC36" i="1"/>
  <c r="AC35" i="1"/>
  <c r="AC34" i="1"/>
  <c r="AC33" i="1"/>
  <c r="AC32" i="1"/>
  <c r="AC31" i="1"/>
  <c r="AC30" i="1"/>
  <c r="AC29" i="1"/>
  <c r="AC28" i="1"/>
  <c r="AC27" i="1"/>
  <c r="AC26" i="1"/>
  <c r="AC25" i="1"/>
  <c r="AC24" i="1"/>
  <c r="AC23" i="1"/>
  <c r="AC22" i="1"/>
  <c r="AC21" i="1"/>
  <c r="AC20" i="1"/>
  <c r="AC19" i="1"/>
  <c r="AC18" i="1"/>
  <c r="AC17" i="1"/>
  <c r="AC16" i="1"/>
  <c r="AC15" i="1"/>
  <c r="AC14" i="1"/>
  <c r="AC11" i="1"/>
  <c r="AC13" i="1"/>
  <c r="AC10" i="1"/>
  <c r="AC9" i="1"/>
  <c r="AC8" i="1"/>
  <c r="AC7" i="1"/>
  <c r="AC6" i="1"/>
  <c r="AC37" i="1" l="1"/>
  <c r="X37" i="1"/>
  <c r="W37" i="1"/>
  <c r="V37" i="1"/>
  <c r="T37" i="1"/>
  <c r="S37" i="1"/>
  <c r="R37" i="1"/>
  <c r="P37" i="1"/>
  <c r="O37" i="1"/>
  <c r="N37" i="1"/>
  <c r="L37" i="1"/>
  <c r="K37" i="1"/>
  <c r="J37" i="1"/>
  <c r="H37" i="1"/>
  <c r="G37" i="1"/>
  <c r="F37" i="1"/>
  <c r="D37" i="1"/>
  <c r="C37" i="1"/>
  <c r="B37" i="1"/>
  <c r="Y36" i="1"/>
  <c r="U36" i="1"/>
  <c r="Q36" i="1"/>
  <c r="M36" i="1"/>
  <c r="I36" i="1"/>
  <c r="E36" i="1"/>
  <c r="Y35" i="1"/>
  <c r="U35" i="1"/>
  <c r="Q35" i="1"/>
  <c r="M35" i="1"/>
  <c r="I35" i="1"/>
  <c r="E35" i="1"/>
  <c r="Y34" i="1"/>
  <c r="U34" i="1"/>
  <c r="Q34" i="1"/>
  <c r="M34" i="1"/>
  <c r="I34" i="1"/>
  <c r="E34" i="1"/>
  <c r="Y33" i="1"/>
  <c r="U33" i="1"/>
  <c r="Q33" i="1"/>
  <c r="M33" i="1"/>
  <c r="I33" i="1"/>
  <c r="E33" i="1"/>
  <c r="Y32" i="1"/>
  <c r="U32" i="1"/>
  <c r="Q32" i="1"/>
  <c r="M32" i="1"/>
  <c r="I32" i="1"/>
  <c r="E32" i="1"/>
  <c r="Y31" i="1"/>
  <c r="U31" i="1"/>
  <c r="Q31" i="1"/>
  <c r="M31" i="1"/>
  <c r="I31" i="1"/>
  <c r="E31" i="1"/>
  <c r="Y30" i="1"/>
  <c r="U30" i="1"/>
  <c r="Q30" i="1"/>
  <c r="M30" i="1"/>
  <c r="I30" i="1"/>
  <c r="E30" i="1"/>
  <c r="Y29" i="1"/>
  <c r="U29" i="1"/>
  <c r="Q29" i="1"/>
  <c r="M29" i="1"/>
  <c r="I29" i="1"/>
  <c r="E29" i="1"/>
  <c r="Y28" i="1"/>
  <c r="U28" i="1"/>
  <c r="Q28" i="1"/>
  <c r="M28" i="1"/>
  <c r="I28" i="1"/>
  <c r="E28" i="1"/>
  <c r="Y27" i="1"/>
  <c r="U27" i="1"/>
  <c r="Q27" i="1"/>
  <c r="M27" i="1"/>
  <c r="I27" i="1"/>
  <c r="E27" i="1"/>
  <c r="Y26" i="1"/>
  <c r="U26" i="1"/>
  <c r="Q26" i="1"/>
  <c r="M26" i="1"/>
  <c r="I26" i="1"/>
  <c r="E26" i="1"/>
  <c r="Y25" i="1"/>
  <c r="U25" i="1"/>
  <c r="Q25" i="1"/>
  <c r="M25" i="1"/>
  <c r="I25" i="1"/>
  <c r="E25" i="1"/>
  <c r="Y24" i="1"/>
  <c r="U24" i="1"/>
  <c r="Q24" i="1"/>
  <c r="M24" i="1"/>
  <c r="I24" i="1"/>
  <c r="E24" i="1"/>
  <c r="Y23" i="1"/>
  <c r="U23" i="1"/>
  <c r="Q23" i="1"/>
  <c r="M23" i="1"/>
  <c r="I23" i="1"/>
  <c r="E23" i="1"/>
  <c r="Y22" i="1"/>
  <c r="U22" i="1"/>
  <c r="Q22" i="1"/>
  <c r="M22" i="1"/>
  <c r="I22" i="1"/>
  <c r="E22" i="1"/>
  <c r="Y21" i="1"/>
  <c r="U21" i="1"/>
  <c r="Q21" i="1"/>
  <c r="M21" i="1"/>
  <c r="I21" i="1"/>
  <c r="E21" i="1"/>
  <c r="Y20" i="1"/>
  <c r="U20" i="1"/>
  <c r="Q20" i="1"/>
  <c r="M20" i="1"/>
  <c r="I20" i="1"/>
  <c r="E20" i="1"/>
  <c r="Y19" i="1"/>
  <c r="U19" i="1"/>
  <c r="Q19" i="1"/>
  <c r="M19" i="1"/>
  <c r="I19" i="1"/>
  <c r="E19" i="1"/>
  <c r="Y18" i="1"/>
  <c r="U18" i="1"/>
  <c r="Q18" i="1"/>
  <c r="M18" i="1"/>
  <c r="I18" i="1"/>
  <c r="E18" i="1"/>
  <c r="Y17" i="1"/>
  <c r="U17" i="1"/>
  <c r="Q17" i="1"/>
  <c r="M17" i="1"/>
  <c r="I17" i="1"/>
  <c r="E17" i="1"/>
  <c r="Y16" i="1"/>
  <c r="U16" i="1"/>
  <c r="Q16" i="1"/>
  <c r="M16" i="1"/>
  <c r="I16" i="1"/>
  <c r="E16" i="1"/>
  <c r="Y15" i="1"/>
  <c r="U15" i="1"/>
  <c r="Q15" i="1"/>
  <c r="M15" i="1"/>
  <c r="I15" i="1"/>
  <c r="E15" i="1"/>
  <c r="Y14" i="1"/>
  <c r="U14" i="1"/>
  <c r="Q14" i="1"/>
  <c r="M14" i="1"/>
  <c r="I14" i="1"/>
  <c r="E14" i="1"/>
  <c r="Y11" i="1"/>
  <c r="U11" i="1"/>
  <c r="Q11" i="1"/>
  <c r="M11" i="1"/>
  <c r="I11" i="1"/>
  <c r="E11" i="1"/>
  <c r="Y13" i="1"/>
  <c r="U13" i="1"/>
  <c r="Q13" i="1"/>
  <c r="M13" i="1"/>
  <c r="I13" i="1"/>
  <c r="E13" i="1"/>
  <c r="Y10" i="1"/>
  <c r="U10" i="1"/>
  <c r="Q10" i="1"/>
  <c r="M10" i="1"/>
  <c r="I10" i="1"/>
  <c r="E10" i="1"/>
  <c r="Y9" i="1"/>
  <c r="U9" i="1"/>
  <c r="Q9" i="1"/>
  <c r="M9" i="1"/>
  <c r="I9" i="1"/>
  <c r="E9" i="1"/>
  <c r="Y8" i="1"/>
  <c r="U8" i="1"/>
  <c r="Q8" i="1"/>
  <c r="M8" i="1"/>
  <c r="I8" i="1"/>
  <c r="E8" i="1"/>
  <c r="Y7" i="1"/>
  <c r="U7" i="1"/>
  <c r="Q7" i="1"/>
  <c r="M7" i="1"/>
  <c r="I7" i="1"/>
  <c r="E7" i="1"/>
  <c r="Y6" i="1"/>
  <c r="U6" i="1"/>
  <c r="Q6" i="1"/>
  <c r="M6" i="1"/>
  <c r="I6" i="1"/>
  <c r="E6" i="1"/>
  <c r="Y37" i="1" l="1"/>
  <c r="E37" i="1"/>
  <c r="I37" i="1"/>
  <c r="M37" i="1"/>
  <c r="Q37" i="1"/>
  <c r="U37" i="1"/>
</calcChain>
</file>

<file path=xl/comments1.xml><?xml version="1.0" encoding="utf-8"?>
<comments xmlns="http://schemas.openxmlformats.org/spreadsheetml/2006/main">
  <authors>
    <author>Richard G Farrell (Housing)</author>
    <author>Anne Marie Griffin</author>
  </authors>
  <commentList>
    <comment ref="X9" authorId="0" shapeId="0">
      <text>
        <r>
          <rPr>
            <b/>
            <sz val="9"/>
            <color indexed="81"/>
            <rFont val="Tahoma"/>
            <family val="2"/>
          </rPr>
          <t>DHPLG&amp;H:</t>
        </r>
        <r>
          <rPr>
            <sz val="9"/>
            <color indexed="81"/>
            <rFont val="Tahoma"/>
            <family val="2"/>
          </rPr>
          <t xml:space="preserve">
Revised down by 1</t>
        </r>
      </text>
    </comment>
    <comment ref="S14" authorId="0" shapeId="0">
      <text>
        <r>
          <rPr>
            <b/>
            <sz val="9"/>
            <color indexed="81"/>
            <rFont val="Tahoma"/>
            <family val="2"/>
          </rPr>
          <t>Richard G Farrell (Housing):</t>
        </r>
        <r>
          <rPr>
            <sz val="9"/>
            <color indexed="81"/>
            <rFont val="Tahoma"/>
            <family val="2"/>
          </rPr>
          <t xml:space="preserve">
Revised down by 4</t>
        </r>
      </text>
    </comment>
    <comment ref="S22" authorId="1" shapeId="0">
      <text>
        <r>
          <rPr>
            <b/>
            <sz val="9"/>
            <color indexed="81"/>
            <rFont val="Tahoma"/>
            <family val="2"/>
          </rPr>
          <t>DHPLG:</t>
        </r>
        <r>
          <rPr>
            <sz val="9"/>
            <color indexed="81"/>
            <rFont val="Tahoma"/>
            <family val="2"/>
          </rPr>
          <t xml:space="preserve">
Revised down by 2 units as counted in 2017. Q2 2020</t>
        </r>
      </text>
    </comment>
    <comment ref="P31" authorId="0" shapeId="0">
      <text>
        <r>
          <rPr>
            <b/>
            <sz val="9"/>
            <color indexed="81"/>
            <rFont val="Tahoma"/>
            <family val="2"/>
          </rPr>
          <t>Richard G Farrell (Housing):</t>
        </r>
        <r>
          <rPr>
            <sz val="9"/>
            <color indexed="81"/>
            <rFont val="Tahoma"/>
            <family val="2"/>
          </rPr>
          <t xml:space="preserve">
Revised Up By 1</t>
        </r>
      </text>
    </comment>
    <comment ref="S33" authorId="1" shapeId="0">
      <text>
        <r>
          <rPr>
            <b/>
            <sz val="9"/>
            <color indexed="81"/>
            <rFont val="Tahoma"/>
            <family val="2"/>
          </rPr>
          <t>DHPLG:</t>
        </r>
        <r>
          <rPr>
            <sz val="9"/>
            <color indexed="81"/>
            <rFont val="Tahoma"/>
            <family val="2"/>
          </rPr>
          <t xml:space="preserve">
Revised down by 11units as counted in 2017. Q2 2020</t>
        </r>
      </text>
    </comment>
    <comment ref="AA36" authorId="0" shapeId="0">
      <text>
        <r>
          <rPr>
            <b/>
            <sz val="9"/>
            <color indexed="81"/>
            <rFont val="Tahoma"/>
            <family val="2"/>
          </rPr>
          <t xml:space="preserve"> DHPLG&amp;H</t>
        </r>
        <r>
          <rPr>
            <sz val="9"/>
            <color indexed="81"/>
            <rFont val="Tahoma"/>
            <family val="2"/>
          </rPr>
          <t xml:space="preserve">
Revised down by 3</t>
        </r>
      </text>
    </comment>
  </commentList>
</comments>
</file>

<file path=xl/sharedStrings.xml><?xml version="1.0" encoding="utf-8"?>
<sst xmlns="http://schemas.openxmlformats.org/spreadsheetml/2006/main" count="97" uniqueCount="57">
  <si>
    <t xml:space="preserve">County Councils           </t>
  </si>
  <si>
    <t>Affordable Housing</t>
  </si>
  <si>
    <t>Local Authority</t>
  </si>
  <si>
    <t>TOTALS</t>
  </si>
  <si>
    <t>Carlow County Council</t>
  </si>
  <si>
    <t>Cavan County Council</t>
  </si>
  <si>
    <t>Clare County Council</t>
  </si>
  <si>
    <t>Cork City Council</t>
  </si>
  <si>
    <t>Cork County Council</t>
  </si>
  <si>
    <t>Donegal County Council</t>
  </si>
  <si>
    <t>Fingal County Council</t>
  </si>
  <si>
    <t>Galway City Council</t>
  </si>
  <si>
    <t>Galway County Council</t>
  </si>
  <si>
    <t>Kerry County Council</t>
  </si>
  <si>
    <t>Kildare County Council</t>
  </si>
  <si>
    <t>Kilkenny County Council</t>
  </si>
  <si>
    <t>Laois County Council</t>
  </si>
  <si>
    <t>Leitrim County Council</t>
  </si>
  <si>
    <t>Longford County Council</t>
  </si>
  <si>
    <t>Louth County Council</t>
  </si>
  <si>
    <t>Mayo County Council</t>
  </si>
  <si>
    <t>Meath County Council</t>
  </si>
  <si>
    <t>Monaghan County Council</t>
  </si>
  <si>
    <t>Offaly County Council</t>
  </si>
  <si>
    <t>Roscommon County Council</t>
  </si>
  <si>
    <t>Sligo County Council</t>
  </si>
  <si>
    <t>Tipperary County Council</t>
  </si>
  <si>
    <t>Waterford City and County Council</t>
  </si>
  <si>
    <t>Westmeath County Council</t>
  </si>
  <si>
    <t>Wexford County Council</t>
  </si>
  <si>
    <t>Wicklow County Council</t>
  </si>
  <si>
    <t>Dublin City Council</t>
  </si>
  <si>
    <t>Social Housing</t>
  </si>
  <si>
    <t>Voluntary and Cooperative</t>
  </si>
  <si>
    <t>Total Output</t>
  </si>
  <si>
    <t>Number of Units Acquired</t>
  </si>
  <si>
    <t>Notes:</t>
  </si>
  <si>
    <t>The most current data is published on these sheets. Previously published data may be subject to revision. Any change from the originally published data will be highlighted by a comment on the cell in question. These comments will be maintained for at least a year after the date of the value change.</t>
  </si>
  <si>
    <t>Up to 2015 the number of units acquired under Social Housing are also included in the overall Local Authority and Voluntary &amp; Co-operative completions.</t>
  </si>
  <si>
    <r>
      <t>2016</t>
    </r>
    <r>
      <rPr>
        <b/>
        <vertAlign val="superscript"/>
        <sz val="12"/>
        <rFont val="Calibri"/>
        <family val="2"/>
        <scheme val="minor"/>
      </rPr>
      <t>1</t>
    </r>
  </si>
  <si>
    <r>
      <t>2017</t>
    </r>
    <r>
      <rPr>
        <b/>
        <vertAlign val="superscript"/>
        <sz val="12"/>
        <rFont val="Calibri"/>
        <family val="2"/>
        <scheme val="minor"/>
      </rPr>
      <t>2</t>
    </r>
  </si>
  <si>
    <t>2 Data included for 2017 is reconciled against reported delivery under the other delivery channels. All units in the 2017 data are additional to units counted under the other headings such as Local Authority Acquisition. The 317 units labelled as emanating from the Voluntary and Cooperative Sector include 12 CAS units, 163 CALF Build and 142 SCHEP Part V Build.</t>
  </si>
  <si>
    <r>
      <t>2018</t>
    </r>
    <r>
      <rPr>
        <b/>
        <vertAlign val="superscript"/>
        <sz val="12"/>
        <rFont val="Calibri"/>
        <family val="2"/>
        <scheme val="minor"/>
      </rPr>
      <t>3</t>
    </r>
  </si>
  <si>
    <t xml:space="preserve">1 Data included for 2016 is reconciled against reported delivery under the other housing delivery channels. The 36 units included in the Total Number of Units acquired column are already accounted for under those headings and as such these units should not be interpreted in any additional way.     </t>
  </si>
  <si>
    <t>Previous versions of this table also included The Number of Units Proposed and Commenced. These figures were not aligning well with future output and have been removed.  This change will be kept under review.</t>
  </si>
  <si>
    <t>Dun Laoghaire-Rathdown County Council</t>
  </si>
  <si>
    <t>Limerick City and County Council</t>
  </si>
  <si>
    <t>South Dublin County Council</t>
  </si>
  <si>
    <r>
      <t>2019</t>
    </r>
    <r>
      <rPr>
        <b/>
        <vertAlign val="superscript"/>
        <sz val="12"/>
        <rFont val="Calibri"/>
        <family val="2"/>
        <scheme val="minor"/>
      </rPr>
      <t>4</t>
    </r>
  </si>
  <si>
    <t>4  Data included for 2019  is reconciled against reported delivery under the other delivery channels. All units for 2019 data are additional to units counted under the other headings such as Local Authority Acquisition. The 723 units labelled as emanating from the Voluntary and Cooperative Sector include 719 CALF  Build units and 4 CAS Build Units. The 603 Units labelled as emanating from the LA Sector include  578 SCHIP build Part V Units, an additional  11 LA delivered Part V units not included in SHCIP and 14 SCHEP leased  Part V units counted as build.</t>
  </si>
  <si>
    <t>3  Data included for 2018  is reconciled against reported delivery under the other delivery channels. All units in the 2018  data are additional to units counted under the other headings such as Local Authority Acquisition. The 340 units labelled as emanating from the Voluntary and Cooperative Sector include 5 CAS units and 335 CALF  Build. The 488 Units labelled as emanating from the LA Sector include 471 SCHIP build Part V Units, 8 LA delivered build Part V units (not funded by SCHIP)  and 9 SCHEP leased  Part V units counted as build.</t>
  </si>
  <si>
    <r>
      <t>2020</t>
    </r>
    <r>
      <rPr>
        <b/>
        <vertAlign val="superscript"/>
        <sz val="12"/>
        <rFont val="Calibri"/>
        <family val="2"/>
        <scheme val="minor"/>
      </rPr>
      <t>5</t>
    </r>
  </si>
  <si>
    <t>5  Data included for 2020 to year end is reconciled against reported delivery under the other delivery channels. All units for 2020  are additional to units counted under the other headings such as Local Authority Acquisition. The 371 units labelled as emanating from the Voluntary and Cooperative Sector are CALF  Build Part V units. The 371 Units labelled as emanating from the LA Sector include an additional 350 SCHIP build Part V Units, 5 LA delivered units not included in SHCIP and 16 SCHEP leased Part V units counted as build.</t>
  </si>
  <si>
    <r>
      <t>2021</t>
    </r>
    <r>
      <rPr>
        <b/>
        <vertAlign val="superscript"/>
        <sz val="12"/>
        <rFont val="Calibri"/>
        <family val="2"/>
        <scheme val="minor"/>
      </rPr>
      <t>6</t>
    </r>
  </si>
  <si>
    <t>6 Data included for 2021 is reconciled against reported delivery under the other delivery channels. All units for 2021  are additional to units counted under the other headings such as Local Authority Acquisition. The 518 units labelled as emanating from the Voluntary and Cooperative Sector are 517 CALF  Build Part V units and 1 CAS Part V Build unit. The 395 Units labelled as emanating from the LA Sector are 337 SCHIP Build Part V Units, 1 Cost Neutral Build Part V unit and 57 Leased Part V Units.</t>
  </si>
  <si>
    <r>
      <t>2022 Q1</t>
    </r>
    <r>
      <rPr>
        <b/>
        <vertAlign val="superscript"/>
        <sz val="12"/>
        <rFont val="Calibri"/>
        <family val="2"/>
        <scheme val="minor"/>
      </rPr>
      <t>7</t>
    </r>
  </si>
  <si>
    <t xml:space="preserve">7 Data included for Q1 2022 is reconciled against reported delivery under the other delivery channels. All units for Q1 2022  are additional to units counted under the other headings such as Local Authority Acquisition. The 71 units labelled as emanating from the Voluntary and Cooperative Sector are 71 CALF  Build Part V units . The 23 Units labelled as emanating from the LA Sector are 22 SCHIP Build Part V Units and 1 Cost Neutral Build Part V unit.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</si>
</sst>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2"/>
      <name val="Calibri"/>
      <family val="2"/>
      <scheme val="minor"/>
    </font>
    <font>
      <sz val="12"/>
      <name val="Calibri"/>
      <family val="2"/>
      <scheme val="minor"/>
    </font>
    <font>
      <b/>
      <vertAlign val="superscript"/>
      <sz val="12"/>
      <name val="Calibri"/>
      <family val="2"/>
      <scheme val="minor"/>
    </font>
    <font>
      <b/>
      <i/>
      <sz val="10"/>
      <name val="Calibri"/>
      <family val="2"/>
      <scheme val="minor"/>
    </font>
    <font>
      <i/>
      <sz val="10"/>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2">
    <xf numFmtId="0" fontId="0" fillId="0" borderId="0" xfId="0"/>
    <xf numFmtId="3" fontId="2" fillId="0" borderId="5" xfId="0" applyNumberFormat="1" applyFont="1" applyFill="1" applyBorder="1"/>
    <xf numFmtId="3" fontId="2" fillId="0" borderId="0" xfId="0" applyNumberFormat="1" applyFont="1" applyFill="1" applyBorder="1" applyAlignment="1">
      <alignment horizontal="center"/>
    </xf>
    <xf numFmtId="3" fontId="2" fillId="0" borderId="10" xfId="0" applyNumberFormat="1" applyFont="1" applyFill="1" applyBorder="1" applyAlignment="1">
      <alignment horizontal="center"/>
    </xf>
    <xf numFmtId="3" fontId="1" fillId="0" borderId="11" xfId="0" applyNumberFormat="1" applyFont="1" applyBorder="1" applyAlignment="1">
      <alignment horizontal="left"/>
    </xf>
    <xf numFmtId="0" fontId="2" fillId="0" borderId="16" xfId="0" applyFont="1" applyFill="1" applyBorder="1" applyAlignment="1">
      <alignment horizontal="center" wrapText="1"/>
    </xf>
    <xf numFmtId="3" fontId="2" fillId="0" borderId="5" xfId="0" applyNumberFormat="1" applyFont="1" applyBorder="1"/>
    <xf numFmtId="3" fontId="2" fillId="0" borderId="5" xfId="0" applyNumberFormat="1" applyFont="1" applyFill="1" applyBorder="1" applyAlignment="1">
      <alignment horizontal="center"/>
    </xf>
    <xf numFmtId="0" fontId="1" fillId="0" borderId="0" xfId="0" applyFont="1"/>
    <xf numFmtId="3" fontId="1" fillId="0" borderId="22" xfId="0" applyNumberFormat="1" applyFont="1" applyFill="1" applyBorder="1" applyAlignment="1">
      <alignment horizontal="center"/>
    </xf>
    <xf numFmtId="3" fontId="1" fillId="0" borderId="23" xfId="0" applyNumberFormat="1" applyFont="1" applyFill="1" applyBorder="1" applyAlignment="1">
      <alignment horizontal="center"/>
    </xf>
    <xf numFmtId="3" fontId="1" fillId="0" borderId="24" xfId="0" applyNumberFormat="1" applyFont="1" applyFill="1" applyBorder="1" applyAlignment="1">
      <alignment horizontal="center"/>
    </xf>
    <xf numFmtId="0" fontId="2" fillId="0" borderId="26" xfId="0" applyFont="1" applyFill="1" applyBorder="1" applyAlignment="1">
      <alignment horizontal="center" wrapText="1"/>
    </xf>
    <xf numFmtId="3" fontId="1" fillId="0" borderId="6" xfId="0" applyNumberFormat="1" applyFont="1" applyFill="1" applyBorder="1" applyAlignment="1">
      <alignment horizontal="center"/>
    </xf>
    <xf numFmtId="3" fontId="1" fillId="0" borderId="7" xfId="0" applyNumberFormat="1" applyFont="1" applyFill="1" applyBorder="1" applyAlignment="1">
      <alignment horizontal="center"/>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3" fontId="2" fillId="0" borderId="4" xfId="0" applyNumberFormat="1" applyFont="1" applyFill="1" applyBorder="1" applyAlignment="1">
      <alignment horizontal="center"/>
    </xf>
    <xf numFmtId="3" fontId="2" fillId="0" borderId="6" xfId="0" applyNumberFormat="1" applyFont="1" applyFill="1" applyBorder="1" applyAlignment="1">
      <alignment horizontal="center"/>
    </xf>
    <xf numFmtId="3" fontId="2" fillId="0" borderId="7" xfId="0" applyNumberFormat="1" applyFont="1" applyFill="1" applyBorder="1" applyAlignment="1">
      <alignment horizontal="center"/>
    </xf>
    <xf numFmtId="3" fontId="2" fillId="0" borderId="8" xfId="0" applyNumberFormat="1" applyFont="1" applyFill="1" applyBorder="1" applyAlignment="1">
      <alignment horizontal="center"/>
    </xf>
    <xf numFmtId="0" fontId="0" fillId="0" borderId="0" xfId="0" applyAlignment="1">
      <alignment horizontal="center"/>
    </xf>
    <xf numFmtId="0" fontId="4" fillId="0" borderId="0" xfId="0" applyFont="1" applyAlignment="1"/>
    <xf numFmtId="0" fontId="5" fillId="0" borderId="0" xfId="0" applyFont="1"/>
    <xf numFmtId="0" fontId="0" fillId="0" borderId="0" xfId="0" applyAlignment="1">
      <alignment horizontal="right"/>
    </xf>
    <xf numFmtId="0" fontId="0" fillId="0" borderId="24" xfId="0" applyBorder="1" applyAlignment="1">
      <alignment horizontal="right"/>
    </xf>
    <xf numFmtId="0" fontId="0" fillId="0" borderId="22" xfId="0" applyBorder="1" applyAlignment="1">
      <alignment horizontal="right"/>
    </xf>
    <xf numFmtId="0" fontId="0" fillId="0" borderId="0" xfId="0" applyBorder="1" applyAlignment="1">
      <alignment horizontal="center"/>
    </xf>
    <xf numFmtId="3" fontId="2" fillId="0" borderId="28" xfId="0" applyNumberFormat="1" applyFont="1" applyFill="1" applyBorder="1" applyAlignment="1">
      <alignment horizontal="center"/>
    </xf>
    <xf numFmtId="3" fontId="2" fillId="0" borderId="29" xfId="0" applyNumberFormat="1" applyFont="1" applyFill="1" applyBorder="1" applyAlignment="1">
      <alignment horizontal="center"/>
    </xf>
    <xf numFmtId="3" fontId="1" fillId="0" borderId="30" xfId="0" applyNumberFormat="1" applyFont="1" applyFill="1" applyBorder="1" applyAlignment="1">
      <alignment horizontal="center"/>
    </xf>
    <xf numFmtId="3" fontId="1" fillId="0" borderId="31" xfId="0" applyNumberFormat="1" applyFont="1" applyFill="1" applyBorder="1" applyAlignment="1">
      <alignment horizontal="center"/>
    </xf>
    <xf numFmtId="3" fontId="1" fillId="0" borderId="32" xfId="0" applyNumberFormat="1" applyFont="1" applyFill="1" applyBorder="1" applyAlignment="1">
      <alignment horizontal="center"/>
    </xf>
    <xf numFmtId="3" fontId="2" fillId="0" borderId="33" xfId="0" applyNumberFormat="1" applyFont="1" applyFill="1" applyBorder="1" applyAlignment="1">
      <alignment horizontal="center"/>
    </xf>
    <xf numFmtId="0" fontId="2" fillId="0" borderId="21" xfId="0" applyFont="1" applyFill="1" applyBorder="1" applyAlignment="1">
      <alignment horizontal="center" wrapText="1"/>
    </xf>
    <xf numFmtId="0" fontId="0" fillId="0" borderId="0" xfId="0" applyBorder="1" applyAlignment="1">
      <alignment horizontal="right"/>
    </xf>
    <xf numFmtId="0" fontId="0" fillId="0" borderId="0" xfId="0" applyBorder="1"/>
    <xf numFmtId="0" fontId="5" fillId="0" borderId="0" xfId="0" applyFont="1" applyBorder="1"/>
    <xf numFmtId="0" fontId="2" fillId="0" borderId="23" xfId="0" applyFont="1" applyFill="1" applyBorder="1" applyAlignment="1">
      <alignment horizontal="center" wrapText="1"/>
    </xf>
    <xf numFmtId="3" fontId="0" fillId="0" borderId="0" xfId="0" applyNumberFormat="1" applyBorder="1" applyAlignment="1">
      <alignment horizontal="center"/>
    </xf>
    <xf numFmtId="0" fontId="0" fillId="0" borderId="0" xfId="0" applyFont="1" applyBorder="1" applyAlignment="1">
      <alignment horizontal="center"/>
    </xf>
    <xf numFmtId="3" fontId="0" fillId="0" borderId="0" xfId="0" applyNumberFormat="1" applyFont="1" applyBorder="1" applyAlignment="1">
      <alignment horizontal="center"/>
    </xf>
    <xf numFmtId="3" fontId="1" fillId="0" borderId="35" xfId="0" applyNumberFormat="1" applyFont="1" applyFill="1" applyBorder="1" applyAlignment="1">
      <alignment horizontal="center"/>
    </xf>
    <xf numFmtId="0" fontId="1" fillId="0" borderId="1" xfId="0" quotePrefix="1"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2" fillId="0" borderId="0" xfId="0" applyFont="1" applyBorder="1" applyAlignment="1">
      <alignment horizontal="left" vertical="top"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Alignment="1">
      <alignment horizontal="left" vertical="top"/>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3" xfId="0" applyFont="1" applyBorder="1" applyAlignment="1">
      <alignment horizontal="center" vertical="top"/>
    </xf>
    <xf numFmtId="0" fontId="1" fillId="0" borderId="34" xfId="0" applyFont="1" applyBorder="1" applyAlignment="1">
      <alignment horizontal="center" vertical="top"/>
    </xf>
    <xf numFmtId="0" fontId="1" fillId="0" borderId="28" xfId="0" applyFont="1" applyBorder="1" applyAlignment="1">
      <alignment horizontal="center" vertical="center"/>
    </xf>
    <xf numFmtId="0" fontId="1" fillId="0" borderId="3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6" fillId="0" borderId="23" xfId="0" applyFont="1" applyBorder="1" applyAlignment="1">
      <alignment horizontal="right"/>
    </xf>
    <xf numFmtId="0" fontId="6" fillId="0" borderId="24" xfId="0" applyFont="1" applyBorder="1" applyAlignment="1">
      <alignment horizontal="right"/>
    </xf>
    <xf numFmtId="0" fontId="1" fillId="0" borderId="1" xfId="0" applyFont="1" applyFill="1" applyBorder="1" applyAlignment="1">
      <alignment wrapText="1"/>
    </xf>
    <xf numFmtId="0" fontId="2" fillId="0" borderId="5" xfId="0" applyFont="1" applyFill="1" applyBorder="1" applyAlignment="1">
      <alignment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2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9"/>
  <sheetViews>
    <sheetView tabSelected="1" zoomScale="80" zoomScaleNormal="80" workbookViewId="0">
      <pane xSplit="1" ySplit="5" topLeftCell="Y6" activePane="bottomRight" state="frozen"/>
      <selection pane="topRight" activeCell="B1" sqref="B1"/>
      <selection pane="bottomLeft" activeCell="A6" sqref="A6"/>
      <selection pane="bottomRight" activeCell="Y11" sqref="Y11"/>
    </sheetView>
  </sheetViews>
  <sheetFormatPr defaultRowHeight="14.5" x14ac:dyDescent="0.35"/>
  <cols>
    <col min="1" max="1" width="40" customWidth="1"/>
    <col min="2" max="2" width="12.26953125" customWidth="1"/>
    <col min="4" max="32" width="13" customWidth="1"/>
    <col min="33" max="33" width="13" style="36" customWidth="1"/>
    <col min="34" max="36" width="13" customWidth="1"/>
    <col min="37" max="37" width="13" style="36" customWidth="1"/>
    <col min="38" max="38" width="12.81640625" customWidth="1"/>
  </cols>
  <sheetData>
    <row r="1" spans="1:37" s="24" customFormat="1" ht="24" thickBot="1" x14ac:dyDescent="0.6">
      <c r="A1" s="65" t="s">
        <v>35</v>
      </c>
      <c r="B1" s="66"/>
      <c r="C1" s="66"/>
      <c r="D1" s="66"/>
      <c r="E1" s="66"/>
      <c r="F1" s="66"/>
      <c r="G1" s="66"/>
      <c r="H1" s="66"/>
      <c r="I1" s="66"/>
      <c r="J1" s="66"/>
      <c r="K1" s="66"/>
      <c r="L1" s="66"/>
      <c r="M1" s="66"/>
      <c r="N1" s="66"/>
      <c r="O1" s="66"/>
      <c r="P1" s="66"/>
      <c r="Q1" s="66"/>
      <c r="R1" s="25"/>
      <c r="S1" s="25"/>
      <c r="T1" s="25"/>
      <c r="U1" s="25"/>
      <c r="V1" s="25"/>
      <c r="W1" s="25"/>
      <c r="X1" s="25"/>
      <c r="Y1" s="26"/>
      <c r="Z1" s="25"/>
      <c r="AA1" s="25"/>
      <c r="AB1" s="25"/>
      <c r="AC1" s="25"/>
      <c r="AD1" s="25"/>
      <c r="AE1" s="25"/>
      <c r="AF1" s="25"/>
      <c r="AG1" s="35"/>
      <c r="AH1" s="25"/>
      <c r="AI1" s="25"/>
      <c r="AJ1" s="25"/>
      <c r="AK1" s="35"/>
    </row>
    <row r="2" spans="1:37" ht="15.75" customHeight="1" x14ac:dyDescent="0.35">
      <c r="A2" s="67" t="s">
        <v>0</v>
      </c>
      <c r="B2" s="50">
        <v>2014</v>
      </c>
      <c r="C2" s="44"/>
      <c r="D2" s="44"/>
      <c r="E2" s="51"/>
      <c r="F2" s="50">
        <v>2015</v>
      </c>
      <c r="G2" s="44"/>
      <c r="H2" s="44"/>
      <c r="I2" s="51"/>
      <c r="J2" s="43" t="s">
        <v>39</v>
      </c>
      <c r="K2" s="44"/>
      <c r="L2" s="44"/>
      <c r="M2" s="44"/>
      <c r="N2" s="43" t="s">
        <v>40</v>
      </c>
      <c r="O2" s="44"/>
      <c r="P2" s="44"/>
      <c r="Q2" s="45"/>
      <c r="R2" s="43" t="s">
        <v>42</v>
      </c>
      <c r="S2" s="44"/>
      <c r="T2" s="44"/>
      <c r="U2" s="45"/>
      <c r="V2" s="43" t="s">
        <v>48</v>
      </c>
      <c r="W2" s="44"/>
      <c r="X2" s="44"/>
      <c r="Y2" s="45"/>
      <c r="Z2" s="43" t="s">
        <v>51</v>
      </c>
      <c r="AA2" s="44"/>
      <c r="AB2" s="44"/>
      <c r="AC2" s="45"/>
      <c r="AD2" s="43" t="s">
        <v>53</v>
      </c>
      <c r="AE2" s="44"/>
      <c r="AF2" s="44"/>
      <c r="AG2" s="45"/>
      <c r="AH2" s="43" t="s">
        <v>55</v>
      </c>
      <c r="AI2" s="44"/>
      <c r="AJ2" s="44"/>
      <c r="AK2" s="45"/>
    </row>
    <row r="3" spans="1:37" ht="15.75" customHeight="1" thickBot="1" x14ac:dyDescent="0.4">
      <c r="A3" s="68"/>
      <c r="B3" s="46"/>
      <c r="C3" s="47"/>
      <c r="D3" s="47"/>
      <c r="E3" s="52"/>
      <c r="F3" s="46"/>
      <c r="G3" s="47"/>
      <c r="H3" s="47"/>
      <c r="I3" s="52"/>
      <c r="J3" s="46"/>
      <c r="K3" s="47"/>
      <c r="L3" s="47"/>
      <c r="M3" s="47"/>
      <c r="N3" s="46"/>
      <c r="O3" s="47"/>
      <c r="P3" s="47"/>
      <c r="Q3" s="48"/>
      <c r="R3" s="46"/>
      <c r="S3" s="47"/>
      <c r="T3" s="47"/>
      <c r="U3" s="48"/>
      <c r="V3" s="46"/>
      <c r="W3" s="47"/>
      <c r="X3" s="47"/>
      <c r="Y3" s="48"/>
      <c r="Z3" s="46"/>
      <c r="AA3" s="47"/>
      <c r="AB3" s="47"/>
      <c r="AC3" s="48"/>
      <c r="AD3" s="46"/>
      <c r="AE3" s="47"/>
      <c r="AF3" s="47"/>
      <c r="AG3" s="48"/>
      <c r="AH3" s="46"/>
      <c r="AI3" s="47"/>
      <c r="AJ3" s="47"/>
      <c r="AK3" s="48"/>
    </row>
    <row r="4" spans="1:37" ht="15.75" customHeight="1" thickBot="1" x14ac:dyDescent="0.4">
      <c r="A4" s="68"/>
      <c r="B4" s="56" t="s">
        <v>1</v>
      </c>
      <c r="C4" s="58" t="s">
        <v>32</v>
      </c>
      <c r="D4" s="58"/>
      <c r="E4" s="62" t="s">
        <v>34</v>
      </c>
      <c r="F4" s="53" t="s">
        <v>1</v>
      </c>
      <c r="G4" s="58" t="s">
        <v>32</v>
      </c>
      <c r="H4" s="58"/>
      <c r="I4" s="62" t="s">
        <v>34</v>
      </c>
      <c r="J4" s="56" t="s">
        <v>1</v>
      </c>
      <c r="K4" s="58" t="s">
        <v>32</v>
      </c>
      <c r="L4" s="58"/>
      <c r="M4" s="69" t="s">
        <v>34</v>
      </c>
      <c r="N4" s="56" t="s">
        <v>1</v>
      </c>
      <c r="O4" s="58" t="s">
        <v>32</v>
      </c>
      <c r="P4" s="58"/>
      <c r="Q4" s="62" t="s">
        <v>34</v>
      </c>
      <c r="R4" s="56" t="s">
        <v>1</v>
      </c>
      <c r="S4" s="58" t="s">
        <v>32</v>
      </c>
      <c r="T4" s="58"/>
      <c r="U4" s="62" t="s">
        <v>34</v>
      </c>
      <c r="V4" s="56" t="s">
        <v>1</v>
      </c>
      <c r="W4" s="58" t="s">
        <v>32</v>
      </c>
      <c r="X4" s="58"/>
      <c r="Y4" s="62" t="s">
        <v>34</v>
      </c>
      <c r="Z4" s="53" t="s">
        <v>1</v>
      </c>
      <c r="AA4" s="58" t="s">
        <v>32</v>
      </c>
      <c r="AB4" s="58"/>
      <c r="AC4" s="62" t="s">
        <v>34</v>
      </c>
      <c r="AD4" s="56" t="s">
        <v>1</v>
      </c>
      <c r="AE4" s="58" t="s">
        <v>32</v>
      </c>
      <c r="AF4" s="59"/>
      <c r="AG4" s="60" t="s">
        <v>34</v>
      </c>
      <c r="AH4" s="56" t="s">
        <v>1</v>
      </c>
      <c r="AI4" s="58" t="s">
        <v>32</v>
      </c>
      <c r="AJ4" s="59"/>
      <c r="AK4" s="60" t="s">
        <v>34</v>
      </c>
    </row>
    <row r="5" spans="1:37" ht="48" customHeight="1" thickBot="1" x14ac:dyDescent="0.4">
      <c r="A5" s="68"/>
      <c r="B5" s="71"/>
      <c r="C5" s="12" t="s">
        <v>2</v>
      </c>
      <c r="D5" s="12" t="s">
        <v>33</v>
      </c>
      <c r="E5" s="64"/>
      <c r="F5" s="54"/>
      <c r="G5" s="5" t="s">
        <v>2</v>
      </c>
      <c r="H5" s="5" t="s">
        <v>33</v>
      </c>
      <c r="I5" s="63"/>
      <c r="J5" s="57"/>
      <c r="K5" s="5" t="s">
        <v>2</v>
      </c>
      <c r="L5" s="5" t="s">
        <v>33</v>
      </c>
      <c r="M5" s="70"/>
      <c r="N5" s="57"/>
      <c r="O5" s="5" t="s">
        <v>2</v>
      </c>
      <c r="P5" s="5" t="s">
        <v>33</v>
      </c>
      <c r="Q5" s="63"/>
      <c r="R5" s="57"/>
      <c r="S5" s="5" t="s">
        <v>2</v>
      </c>
      <c r="T5" s="5" t="s">
        <v>33</v>
      </c>
      <c r="U5" s="63"/>
      <c r="V5" s="57"/>
      <c r="W5" s="5" t="s">
        <v>2</v>
      </c>
      <c r="X5" s="5" t="s">
        <v>33</v>
      </c>
      <c r="Y5" s="63"/>
      <c r="Z5" s="54"/>
      <c r="AA5" s="5" t="s">
        <v>2</v>
      </c>
      <c r="AB5" s="5" t="s">
        <v>33</v>
      </c>
      <c r="AC5" s="64"/>
      <c r="AD5" s="57"/>
      <c r="AE5" s="34" t="s">
        <v>2</v>
      </c>
      <c r="AF5" s="38" t="s">
        <v>33</v>
      </c>
      <c r="AG5" s="61"/>
      <c r="AH5" s="57"/>
      <c r="AI5" s="34" t="s">
        <v>2</v>
      </c>
      <c r="AJ5" s="38" t="s">
        <v>33</v>
      </c>
      <c r="AK5" s="61"/>
    </row>
    <row r="6" spans="1:37" ht="15.5" x14ac:dyDescent="0.35">
      <c r="A6" s="1" t="s">
        <v>4</v>
      </c>
      <c r="B6" s="15">
        <v>0</v>
      </c>
      <c r="C6" s="16">
        <v>0</v>
      </c>
      <c r="D6" s="16">
        <v>0</v>
      </c>
      <c r="E6" s="17">
        <f>SUM(B6:D6)</f>
        <v>0</v>
      </c>
      <c r="F6" s="2">
        <v>0</v>
      </c>
      <c r="G6" s="2">
        <v>0</v>
      </c>
      <c r="H6" s="2">
        <v>0</v>
      </c>
      <c r="I6" s="3">
        <f>SUM(F6:H6)</f>
        <v>0</v>
      </c>
      <c r="J6" s="2">
        <v>0</v>
      </c>
      <c r="K6" s="2">
        <v>0</v>
      </c>
      <c r="L6" s="2">
        <v>0</v>
      </c>
      <c r="M6" s="2">
        <f>SUM(J6:L6)</f>
        <v>0</v>
      </c>
      <c r="N6" s="7">
        <v>0</v>
      </c>
      <c r="O6" s="2">
        <v>10</v>
      </c>
      <c r="P6" s="2">
        <v>0</v>
      </c>
      <c r="Q6" s="3">
        <f>SUM(N6:P6)</f>
        <v>10</v>
      </c>
      <c r="R6" s="7">
        <v>0</v>
      </c>
      <c r="S6" s="2">
        <v>0</v>
      </c>
      <c r="T6" s="2">
        <v>0</v>
      </c>
      <c r="U6" s="3">
        <f>SUM(R6:T6)</f>
        <v>0</v>
      </c>
      <c r="V6" s="7">
        <v>0</v>
      </c>
      <c r="W6" s="27">
        <v>5</v>
      </c>
      <c r="X6" s="27">
        <v>0</v>
      </c>
      <c r="Y6" s="3">
        <f>SUM(V6:X6)</f>
        <v>5</v>
      </c>
      <c r="Z6" s="2">
        <v>0</v>
      </c>
      <c r="AA6" s="21">
        <v>0</v>
      </c>
      <c r="AB6" s="21">
        <v>0</v>
      </c>
      <c r="AC6" s="28">
        <f>SUM(Z6:AB6)</f>
        <v>0</v>
      </c>
      <c r="AD6" s="2">
        <v>0</v>
      </c>
      <c r="AE6" s="27">
        <v>2</v>
      </c>
      <c r="AF6" s="39">
        <v>5</v>
      </c>
      <c r="AG6" s="29">
        <f>SUM(AD6:AF6)</f>
        <v>7</v>
      </c>
      <c r="AH6" s="2">
        <v>0</v>
      </c>
      <c r="AI6" s="27">
        <v>0</v>
      </c>
      <c r="AJ6" s="39">
        <v>11</v>
      </c>
      <c r="AK6" s="29">
        <f>SUM(AH6:AJ6)</f>
        <v>11</v>
      </c>
    </row>
    <row r="7" spans="1:37" ht="15.5" x14ac:dyDescent="0.35">
      <c r="A7" s="1" t="s">
        <v>5</v>
      </c>
      <c r="B7" s="7">
        <v>0</v>
      </c>
      <c r="C7" s="2">
        <v>0</v>
      </c>
      <c r="D7" s="2">
        <v>0</v>
      </c>
      <c r="E7" s="3">
        <f t="shared" ref="E7:E36" si="0">SUM(B7:D7)</f>
        <v>0</v>
      </c>
      <c r="F7" s="2">
        <v>0</v>
      </c>
      <c r="G7" s="2">
        <v>1</v>
      </c>
      <c r="H7" s="2">
        <v>0</v>
      </c>
      <c r="I7" s="3">
        <f t="shared" ref="I7:I36" si="1">SUM(F7:H7)</f>
        <v>1</v>
      </c>
      <c r="J7" s="2">
        <v>0</v>
      </c>
      <c r="K7" s="2">
        <v>0</v>
      </c>
      <c r="L7" s="2">
        <v>0</v>
      </c>
      <c r="M7" s="2">
        <f t="shared" ref="M7:M36" si="2">SUM(J7:L7)</f>
        <v>0</v>
      </c>
      <c r="N7" s="7">
        <v>0</v>
      </c>
      <c r="O7" s="2">
        <v>1</v>
      </c>
      <c r="P7" s="2">
        <v>0</v>
      </c>
      <c r="Q7" s="3">
        <f t="shared" ref="Q7:Q36" si="3">SUM(N7:P7)</f>
        <v>1</v>
      </c>
      <c r="R7" s="7">
        <v>0</v>
      </c>
      <c r="S7" s="2">
        <v>0</v>
      </c>
      <c r="T7" s="2">
        <v>0</v>
      </c>
      <c r="U7" s="3">
        <f t="shared" ref="U7:U36" si="4">SUM(R7:T7)</f>
        <v>0</v>
      </c>
      <c r="V7" s="7">
        <v>0</v>
      </c>
      <c r="W7" s="27">
        <v>0</v>
      </c>
      <c r="X7" s="27">
        <v>0</v>
      </c>
      <c r="Y7" s="3">
        <f t="shared" ref="Y7:Y36" si="5">SUM(V7:X7)</f>
        <v>0</v>
      </c>
      <c r="Z7" s="2">
        <v>0</v>
      </c>
      <c r="AA7" s="21">
        <v>0</v>
      </c>
      <c r="AB7" s="21">
        <v>0</v>
      </c>
      <c r="AC7" s="29">
        <f t="shared" ref="AC7:AC36" si="6">SUM(Z7:AB7)</f>
        <v>0</v>
      </c>
      <c r="AD7" s="2">
        <v>0</v>
      </c>
      <c r="AE7" s="27">
        <v>0</v>
      </c>
      <c r="AF7" s="39">
        <v>0</v>
      </c>
      <c r="AG7" s="29">
        <f t="shared" ref="AG7:AG10" si="7">SUM(AD7:AF7)</f>
        <v>0</v>
      </c>
      <c r="AH7" s="2">
        <v>0</v>
      </c>
      <c r="AI7" s="27">
        <v>0</v>
      </c>
      <c r="AJ7" s="39">
        <v>0</v>
      </c>
      <c r="AK7" s="29">
        <f t="shared" ref="AK7:AK36" si="8">SUM(AH7:AJ7)</f>
        <v>0</v>
      </c>
    </row>
    <row r="8" spans="1:37" ht="15.5" x14ac:dyDescent="0.35">
      <c r="A8" s="1" t="s">
        <v>6</v>
      </c>
      <c r="B8" s="7">
        <v>0</v>
      </c>
      <c r="C8" s="2">
        <v>0</v>
      </c>
      <c r="D8" s="2">
        <v>0</v>
      </c>
      <c r="E8" s="3">
        <f t="shared" si="0"/>
        <v>0</v>
      </c>
      <c r="F8" s="2">
        <v>0</v>
      </c>
      <c r="G8" s="2">
        <v>2</v>
      </c>
      <c r="H8" s="2">
        <v>0</v>
      </c>
      <c r="I8" s="3">
        <f t="shared" si="1"/>
        <v>2</v>
      </c>
      <c r="J8" s="2">
        <v>0</v>
      </c>
      <c r="K8" s="2">
        <v>0</v>
      </c>
      <c r="L8" s="2">
        <v>0</v>
      </c>
      <c r="M8" s="2">
        <f t="shared" si="2"/>
        <v>0</v>
      </c>
      <c r="N8" s="7">
        <v>0</v>
      </c>
      <c r="O8" s="2">
        <v>4</v>
      </c>
      <c r="P8" s="2">
        <v>0</v>
      </c>
      <c r="Q8" s="3">
        <f t="shared" si="3"/>
        <v>4</v>
      </c>
      <c r="R8" s="7">
        <v>0</v>
      </c>
      <c r="S8" s="2">
        <v>0</v>
      </c>
      <c r="T8" s="2">
        <v>0</v>
      </c>
      <c r="U8" s="3">
        <f t="shared" si="4"/>
        <v>0</v>
      </c>
      <c r="V8" s="7">
        <v>0</v>
      </c>
      <c r="W8" s="27">
        <v>0</v>
      </c>
      <c r="X8" s="27">
        <v>8</v>
      </c>
      <c r="Y8" s="3">
        <f t="shared" si="5"/>
        <v>8</v>
      </c>
      <c r="Z8" s="2">
        <v>0</v>
      </c>
      <c r="AA8" s="21">
        <v>0</v>
      </c>
      <c r="AB8" s="21">
        <v>9</v>
      </c>
      <c r="AC8" s="29">
        <f t="shared" si="6"/>
        <v>9</v>
      </c>
      <c r="AD8" s="2">
        <v>0</v>
      </c>
      <c r="AE8" s="27">
        <v>0</v>
      </c>
      <c r="AF8" s="39">
        <v>3</v>
      </c>
      <c r="AG8" s="29">
        <f t="shared" si="7"/>
        <v>3</v>
      </c>
      <c r="AH8" s="2">
        <v>0</v>
      </c>
      <c r="AI8" s="27">
        <v>0</v>
      </c>
      <c r="AJ8" s="39">
        <v>4</v>
      </c>
      <c r="AK8" s="29">
        <f t="shared" si="8"/>
        <v>4</v>
      </c>
    </row>
    <row r="9" spans="1:37" ht="15.5" x14ac:dyDescent="0.35">
      <c r="A9" s="1" t="s">
        <v>7</v>
      </c>
      <c r="B9" s="7">
        <v>0</v>
      </c>
      <c r="C9" s="2">
        <v>0</v>
      </c>
      <c r="D9" s="2">
        <v>0</v>
      </c>
      <c r="E9" s="3">
        <f t="shared" si="0"/>
        <v>0</v>
      </c>
      <c r="F9" s="2">
        <v>0</v>
      </c>
      <c r="G9" s="2">
        <v>0</v>
      </c>
      <c r="H9" s="2">
        <v>0</v>
      </c>
      <c r="I9" s="3">
        <f t="shared" si="1"/>
        <v>0</v>
      </c>
      <c r="J9" s="2">
        <v>0</v>
      </c>
      <c r="K9" s="2">
        <v>0</v>
      </c>
      <c r="L9" s="2">
        <v>0</v>
      </c>
      <c r="M9" s="2">
        <f t="shared" si="2"/>
        <v>0</v>
      </c>
      <c r="N9" s="7">
        <v>0</v>
      </c>
      <c r="O9" s="2">
        <v>0</v>
      </c>
      <c r="P9" s="2">
        <v>0</v>
      </c>
      <c r="Q9" s="3">
        <f t="shared" si="3"/>
        <v>0</v>
      </c>
      <c r="R9" s="7">
        <v>0</v>
      </c>
      <c r="S9" s="2">
        <v>3</v>
      </c>
      <c r="T9" s="2">
        <v>0</v>
      </c>
      <c r="U9" s="3">
        <f t="shared" si="4"/>
        <v>3</v>
      </c>
      <c r="V9" s="7">
        <v>0</v>
      </c>
      <c r="W9" s="2">
        <v>82</v>
      </c>
      <c r="X9" s="2">
        <v>21</v>
      </c>
      <c r="Y9" s="3">
        <f t="shared" si="5"/>
        <v>103</v>
      </c>
      <c r="Z9" s="2">
        <v>0</v>
      </c>
      <c r="AA9" s="21">
        <v>33</v>
      </c>
      <c r="AB9" s="21">
        <v>12</v>
      </c>
      <c r="AC9" s="29">
        <f t="shared" si="6"/>
        <v>45</v>
      </c>
      <c r="AD9" s="2">
        <v>0</v>
      </c>
      <c r="AE9" s="27">
        <v>8</v>
      </c>
      <c r="AF9" s="39">
        <v>2</v>
      </c>
      <c r="AG9" s="29">
        <f t="shared" si="7"/>
        <v>10</v>
      </c>
      <c r="AH9" s="2">
        <v>0</v>
      </c>
      <c r="AI9" s="27">
        <v>2</v>
      </c>
      <c r="AJ9" s="39">
        <v>0</v>
      </c>
      <c r="AK9" s="29">
        <f t="shared" si="8"/>
        <v>2</v>
      </c>
    </row>
    <row r="10" spans="1:37" ht="15.5" x14ac:dyDescent="0.35">
      <c r="A10" s="6" t="s">
        <v>8</v>
      </c>
      <c r="B10" s="7">
        <v>32</v>
      </c>
      <c r="C10" s="2">
        <v>0</v>
      </c>
      <c r="D10" s="2">
        <v>0</v>
      </c>
      <c r="E10" s="3">
        <f t="shared" si="0"/>
        <v>32</v>
      </c>
      <c r="F10" s="2">
        <v>0</v>
      </c>
      <c r="G10" s="2">
        <v>1</v>
      </c>
      <c r="H10" s="2">
        <v>0</v>
      </c>
      <c r="I10" s="3">
        <f t="shared" si="1"/>
        <v>1</v>
      </c>
      <c r="J10" s="2">
        <v>0</v>
      </c>
      <c r="K10" s="2">
        <v>7</v>
      </c>
      <c r="L10" s="2">
        <v>0</v>
      </c>
      <c r="M10" s="2">
        <f t="shared" si="2"/>
        <v>7</v>
      </c>
      <c r="N10" s="7">
        <v>0</v>
      </c>
      <c r="O10" s="2">
        <v>7</v>
      </c>
      <c r="P10" s="2">
        <v>0</v>
      </c>
      <c r="Q10" s="3">
        <f t="shared" si="3"/>
        <v>7</v>
      </c>
      <c r="R10" s="7">
        <v>0</v>
      </c>
      <c r="S10" s="2">
        <v>83</v>
      </c>
      <c r="T10" s="2">
        <v>0</v>
      </c>
      <c r="U10" s="3">
        <f t="shared" si="4"/>
        <v>83</v>
      </c>
      <c r="V10" s="7">
        <v>0</v>
      </c>
      <c r="W10" s="27">
        <v>52</v>
      </c>
      <c r="X10" s="27">
        <v>0</v>
      </c>
      <c r="Y10" s="3">
        <f t="shared" si="5"/>
        <v>52</v>
      </c>
      <c r="Z10" s="2">
        <v>0</v>
      </c>
      <c r="AA10" s="21">
        <v>13</v>
      </c>
      <c r="AB10" s="21">
        <v>14</v>
      </c>
      <c r="AC10" s="29">
        <f t="shared" si="6"/>
        <v>27</v>
      </c>
      <c r="AD10" s="2">
        <v>0</v>
      </c>
      <c r="AE10" s="27">
        <v>28</v>
      </c>
      <c r="AF10" s="39">
        <v>0</v>
      </c>
      <c r="AG10" s="29">
        <f t="shared" si="7"/>
        <v>28</v>
      </c>
      <c r="AH10" s="2">
        <v>0</v>
      </c>
      <c r="AI10" s="27">
        <v>4</v>
      </c>
      <c r="AJ10" s="39">
        <v>0</v>
      </c>
      <c r="AK10" s="29">
        <f t="shared" si="8"/>
        <v>4</v>
      </c>
    </row>
    <row r="11" spans="1:37" ht="15.5" x14ac:dyDescent="0.35">
      <c r="A11" s="6" t="s">
        <v>45</v>
      </c>
      <c r="B11" s="7">
        <v>0</v>
      </c>
      <c r="C11" s="2">
        <v>19</v>
      </c>
      <c r="D11" s="2">
        <v>0</v>
      </c>
      <c r="E11" s="3">
        <f>SUM(B11:D11)</f>
        <v>19</v>
      </c>
      <c r="F11" s="2">
        <v>0</v>
      </c>
      <c r="G11" s="2">
        <v>3</v>
      </c>
      <c r="H11" s="2">
        <v>5</v>
      </c>
      <c r="I11" s="3">
        <f>SUM(F11:H11)</f>
        <v>8</v>
      </c>
      <c r="J11" s="2">
        <v>0</v>
      </c>
      <c r="K11" s="2">
        <v>0</v>
      </c>
      <c r="L11" s="2">
        <v>0</v>
      </c>
      <c r="M11" s="2">
        <f>SUM(J11:L11)</f>
        <v>0</v>
      </c>
      <c r="N11" s="7">
        <v>0</v>
      </c>
      <c r="O11" s="2">
        <v>5</v>
      </c>
      <c r="P11" s="2">
        <v>132</v>
      </c>
      <c r="Q11" s="3">
        <f>SUM(N11:P11)</f>
        <v>137</v>
      </c>
      <c r="R11" s="7">
        <v>0</v>
      </c>
      <c r="S11" s="2">
        <v>13</v>
      </c>
      <c r="T11" s="2">
        <v>34</v>
      </c>
      <c r="U11" s="3">
        <f>SUM(R11:T11)</f>
        <v>47</v>
      </c>
      <c r="V11" s="7">
        <v>0</v>
      </c>
      <c r="W11" s="27">
        <v>22</v>
      </c>
      <c r="X11" s="27">
        <v>79</v>
      </c>
      <c r="Y11" s="3">
        <f>SUM(V11:X11)</f>
        <v>101</v>
      </c>
      <c r="Z11" s="2">
        <v>0</v>
      </c>
      <c r="AA11" s="21">
        <v>20</v>
      </c>
      <c r="AB11" s="21">
        <v>18</v>
      </c>
      <c r="AC11" s="29">
        <f>SUM(Z11:AB11)</f>
        <v>38</v>
      </c>
      <c r="AD11" s="2">
        <v>0</v>
      </c>
      <c r="AE11" s="27">
        <v>20</v>
      </c>
      <c r="AF11" s="39">
        <v>10</v>
      </c>
      <c r="AG11" s="29">
        <f>SUM(AD11:AF11)</f>
        <v>30</v>
      </c>
      <c r="AH11" s="2">
        <v>0</v>
      </c>
      <c r="AI11" s="27">
        <v>0</v>
      </c>
      <c r="AJ11" s="39">
        <v>0</v>
      </c>
      <c r="AK11" s="29">
        <f t="shared" si="8"/>
        <v>0</v>
      </c>
    </row>
    <row r="12" spans="1:37" ht="15.5" x14ac:dyDescent="0.35">
      <c r="A12" s="6" t="s">
        <v>9</v>
      </c>
      <c r="B12" s="7">
        <v>0</v>
      </c>
      <c r="C12" s="2">
        <v>0</v>
      </c>
      <c r="D12" s="2">
        <v>0</v>
      </c>
      <c r="E12" s="3">
        <f t="shared" si="0"/>
        <v>0</v>
      </c>
      <c r="F12" s="2">
        <v>0</v>
      </c>
      <c r="G12" s="2">
        <v>0</v>
      </c>
      <c r="H12" s="2">
        <v>0</v>
      </c>
      <c r="I12" s="3">
        <f t="shared" si="1"/>
        <v>0</v>
      </c>
      <c r="J12" s="2">
        <v>0</v>
      </c>
      <c r="K12" s="2">
        <v>0</v>
      </c>
      <c r="L12" s="2">
        <v>0</v>
      </c>
      <c r="M12" s="2">
        <f t="shared" si="2"/>
        <v>0</v>
      </c>
      <c r="N12" s="7">
        <v>0</v>
      </c>
      <c r="O12" s="2">
        <v>0</v>
      </c>
      <c r="P12" s="2">
        <v>0</v>
      </c>
      <c r="Q12" s="3">
        <f t="shared" si="3"/>
        <v>0</v>
      </c>
      <c r="R12" s="7">
        <v>0</v>
      </c>
      <c r="S12" s="2">
        <v>0</v>
      </c>
      <c r="T12" s="2">
        <v>0</v>
      </c>
      <c r="U12" s="3">
        <f t="shared" si="4"/>
        <v>0</v>
      </c>
      <c r="V12" s="7">
        <v>0</v>
      </c>
      <c r="W12" s="27">
        <v>0</v>
      </c>
      <c r="X12" s="27">
        <v>0</v>
      </c>
      <c r="Y12" s="3">
        <f t="shared" si="5"/>
        <v>0</v>
      </c>
      <c r="Z12" s="2">
        <v>0</v>
      </c>
      <c r="AA12" s="21">
        <v>2</v>
      </c>
      <c r="AB12" s="21">
        <v>0</v>
      </c>
      <c r="AC12" s="29">
        <f t="shared" si="6"/>
        <v>2</v>
      </c>
      <c r="AD12" s="2">
        <v>0</v>
      </c>
      <c r="AE12" s="27">
        <v>0</v>
      </c>
      <c r="AF12" s="39">
        <v>3</v>
      </c>
      <c r="AG12" s="29">
        <f t="shared" ref="AG12:AG36" si="9">SUM(AD12:AF12)</f>
        <v>3</v>
      </c>
      <c r="AH12" s="2">
        <v>0</v>
      </c>
      <c r="AI12" s="27">
        <v>0</v>
      </c>
      <c r="AJ12" s="39">
        <v>0</v>
      </c>
      <c r="AK12" s="29">
        <f t="shared" si="8"/>
        <v>0</v>
      </c>
    </row>
    <row r="13" spans="1:37" ht="15.5" x14ac:dyDescent="0.35">
      <c r="A13" s="6" t="s">
        <v>31</v>
      </c>
      <c r="B13" s="7">
        <v>0</v>
      </c>
      <c r="C13" s="2">
        <v>2</v>
      </c>
      <c r="D13" s="2">
        <v>0</v>
      </c>
      <c r="E13" s="3">
        <f t="shared" si="0"/>
        <v>2</v>
      </c>
      <c r="F13" s="2">
        <v>0</v>
      </c>
      <c r="G13" s="2">
        <v>0</v>
      </c>
      <c r="H13" s="2">
        <v>0</v>
      </c>
      <c r="I13" s="3">
        <f t="shared" si="1"/>
        <v>0</v>
      </c>
      <c r="J13" s="2">
        <v>0</v>
      </c>
      <c r="K13" s="2">
        <v>25</v>
      </c>
      <c r="L13" s="2">
        <v>0</v>
      </c>
      <c r="M13" s="2">
        <f t="shared" si="2"/>
        <v>25</v>
      </c>
      <c r="N13" s="7">
        <v>0</v>
      </c>
      <c r="O13" s="2">
        <v>56</v>
      </c>
      <c r="P13" s="2">
        <v>0</v>
      </c>
      <c r="Q13" s="3">
        <f t="shared" si="3"/>
        <v>56</v>
      </c>
      <c r="R13" s="7">
        <v>0</v>
      </c>
      <c r="S13" s="2">
        <v>77</v>
      </c>
      <c r="T13" s="2">
        <v>27</v>
      </c>
      <c r="U13" s="3">
        <f t="shared" si="4"/>
        <v>104</v>
      </c>
      <c r="V13" s="7">
        <v>0</v>
      </c>
      <c r="W13" s="2">
        <v>35</v>
      </c>
      <c r="X13" s="2">
        <v>84</v>
      </c>
      <c r="Y13" s="3">
        <f t="shared" si="5"/>
        <v>119</v>
      </c>
      <c r="Z13" s="2">
        <v>0</v>
      </c>
      <c r="AA13" s="21">
        <v>18</v>
      </c>
      <c r="AB13" s="21">
        <v>63</v>
      </c>
      <c r="AC13" s="29">
        <f t="shared" si="6"/>
        <v>81</v>
      </c>
      <c r="AD13" s="2">
        <v>0</v>
      </c>
      <c r="AE13" s="27">
        <v>98</v>
      </c>
      <c r="AF13" s="39">
        <v>11</v>
      </c>
      <c r="AG13" s="29">
        <f t="shared" si="9"/>
        <v>109</v>
      </c>
      <c r="AH13" s="2">
        <v>0</v>
      </c>
      <c r="AI13" s="27">
        <v>6</v>
      </c>
      <c r="AJ13" s="39">
        <v>5</v>
      </c>
      <c r="AK13" s="29">
        <f t="shared" si="8"/>
        <v>11</v>
      </c>
    </row>
    <row r="14" spans="1:37" ht="15.5" x14ac:dyDescent="0.35">
      <c r="A14" s="6" t="s">
        <v>10</v>
      </c>
      <c r="B14" s="7">
        <v>0</v>
      </c>
      <c r="C14" s="2">
        <v>0</v>
      </c>
      <c r="D14" s="2">
        <v>0</v>
      </c>
      <c r="E14" s="3">
        <f t="shared" si="0"/>
        <v>0</v>
      </c>
      <c r="F14" s="2">
        <v>0</v>
      </c>
      <c r="G14" s="2">
        <v>15</v>
      </c>
      <c r="H14" s="2">
        <v>0</v>
      </c>
      <c r="I14" s="3">
        <f t="shared" si="1"/>
        <v>15</v>
      </c>
      <c r="J14" s="2">
        <v>0</v>
      </c>
      <c r="K14" s="2">
        <v>0</v>
      </c>
      <c r="L14" s="2">
        <v>0</v>
      </c>
      <c r="M14" s="2">
        <f t="shared" si="2"/>
        <v>0</v>
      </c>
      <c r="N14" s="7">
        <v>0</v>
      </c>
      <c r="O14" s="2">
        <v>35</v>
      </c>
      <c r="P14" s="2">
        <v>66</v>
      </c>
      <c r="Q14" s="3">
        <f t="shared" si="3"/>
        <v>101</v>
      </c>
      <c r="R14" s="7">
        <v>0</v>
      </c>
      <c r="S14" s="2">
        <v>72</v>
      </c>
      <c r="T14" s="2">
        <v>49</v>
      </c>
      <c r="U14" s="3">
        <f t="shared" si="4"/>
        <v>121</v>
      </c>
      <c r="V14" s="7">
        <v>0</v>
      </c>
      <c r="W14" s="27">
        <v>42</v>
      </c>
      <c r="X14" s="27">
        <v>129</v>
      </c>
      <c r="Y14" s="3">
        <f t="shared" si="5"/>
        <v>171</v>
      </c>
      <c r="Z14" s="2">
        <v>0</v>
      </c>
      <c r="AA14" s="21">
        <v>14</v>
      </c>
      <c r="AB14" s="21">
        <v>83</v>
      </c>
      <c r="AC14" s="29">
        <f t="shared" si="6"/>
        <v>97</v>
      </c>
      <c r="AD14" s="2">
        <v>0</v>
      </c>
      <c r="AE14" s="27">
        <v>19</v>
      </c>
      <c r="AF14" s="39">
        <v>118</v>
      </c>
      <c r="AG14" s="29">
        <f t="shared" si="9"/>
        <v>137</v>
      </c>
      <c r="AH14" s="2">
        <v>0</v>
      </c>
      <c r="AI14" s="27">
        <v>0</v>
      </c>
      <c r="AJ14" s="39">
        <v>0</v>
      </c>
      <c r="AK14" s="29">
        <f t="shared" si="8"/>
        <v>0</v>
      </c>
    </row>
    <row r="15" spans="1:37" ht="15.5" x14ac:dyDescent="0.35">
      <c r="A15" s="6" t="s">
        <v>11</v>
      </c>
      <c r="B15" s="7">
        <v>0</v>
      </c>
      <c r="C15" s="2">
        <v>0</v>
      </c>
      <c r="D15" s="2">
        <v>0</v>
      </c>
      <c r="E15" s="3">
        <f t="shared" si="0"/>
        <v>0</v>
      </c>
      <c r="F15" s="2">
        <v>0</v>
      </c>
      <c r="G15" s="2">
        <v>0</v>
      </c>
      <c r="H15" s="2">
        <v>0</v>
      </c>
      <c r="I15" s="3">
        <f t="shared" si="1"/>
        <v>0</v>
      </c>
      <c r="J15" s="2">
        <v>0</v>
      </c>
      <c r="K15" s="2">
        <v>0</v>
      </c>
      <c r="L15" s="2">
        <v>0</v>
      </c>
      <c r="M15" s="2">
        <f t="shared" si="2"/>
        <v>0</v>
      </c>
      <c r="N15" s="7">
        <v>0</v>
      </c>
      <c r="O15" s="2">
        <v>2</v>
      </c>
      <c r="P15" s="2">
        <v>32</v>
      </c>
      <c r="Q15" s="3">
        <f t="shared" si="3"/>
        <v>34</v>
      </c>
      <c r="R15" s="7">
        <v>0</v>
      </c>
      <c r="S15" s="2">
        <v>0</v>
      </c>
      <c r="T15" s="2">
        <v>3</v>
      </c>
      <c r="U15" s="3">
        <f t="shared" si="4"/>
        <v>3</v>
      </c>
      <c r="V15" s="7">
        <v>0</v>
      </c>
      <c r="W15" s="2">
        <v>6</v>
      </c>
      <c r="X15" s="2">
        <v>9</v>
      </c>
      <c r="Y15" s="3">
        <f t="shared" si="5"/>
        <v>15</v>
      </c>
      <c r="Z15" s="2">
        <v>0</v>
      </c>
      <c r="AA15" s="21">
        <v>0</v>
      </c>
      <c r="AB15" s="21">
        <v>1</v>
      </c>
      <c r="AC15" s="29">
        <f t="shared" si="6"/>
        <v>1</v>
      </c>
      <c r="AD15" s="2">
        <v>0</v>
      </c>
      <c r="AE15" s="27">
        <v>0</v>
      </c>
      <c r="AF15" s="39">
        <v>12</v>
      </c>
      <c r="AG15" s="29">
        <f t="shared" si="9"/>
        <v>12</v>
      </c>
      <c r="AH15" s="2">
        <v>0</v>
      </c>
      <c r="AI15" s="27">
        <v>0</v>
      </c>
      <c r="AJ15" s="39">
        <v>0</v>
      </c>
      <c r="AK15" s="29">
        <f t="shared" si="8"/>
        <v>0</v>
      </c>
    </row>
    <row r="16" spans="1:37" ht="15.5" x14ac:dyDescent="0.35">
      <c r="A16" s="6" t="s">
        <v>12</v>
      </c>
      <c r="B16" s="7">
        <v>0</v>
      </c>
      <c r="C16" s="2">
        <v>0</v>
      </c>
      <c r="D16" s="2">
        <v>0</v>
      </c>
      <c r="E16" s="3">
        <f t="shared" si="0"/>
        <v>0</v>
      </c>
      <c r="F16" s="2">
        <v>0</v>
      </c>
      <c r="G16" s="2">
        <v>0</v>
      </c>
      <c r="H16" s="2">
        <v>0</v>
      </c>
      <c r="I16" s="3">
        <f t="shared" si="1"/>
        <v>0</v>
      </c>
      <c r="J16" s="2">
        <v>0</v>
      </c>
      <c r="K16" s="2">
        <v>0</v>
      </c>
      <c r="L16" s="2">
        <v>0</v>
      </c>
      <c r="M16" s="2">
        <f t="shared" si="2"/>
        <v>0</v>
      </c>
      <c r="N16" s="7">
        <v>0</v>
      </c>
      <c r="O16" s="2">
        <v>0</v>
      </c>
      <c r="P16" s="2">
        <v>0</v>
      </c>
      <c r="Q16" s="3">
        <f t="shared" si="3"/>
        <v>0</v>
      </c>
      <c r="R16" s="7">
        <v>0</v>
      </c>
      <c r="S16" s="2">
        <v>18</v>
      </c>
      <c r="T16" s="2">
        <v>0</v>
      </c>
      <c r="U16" s="3">
        <f t="shared" si="4"/>
        <v>18</v>
      </c>
      <c r="V16" s="7">
        <v>0</v>
      </c>
      <c r="W16" s="27">
        <v>27</v>
      </c>
      <c r="X16" s="27">
        <v>0</v>
      </c>
      <c r="Y16" s="3">
        <f t="shared" si="5"/>
        <v>27</v>
      </c>
      <c r="Z16" s="2">
        <v>0</v>
      </c>
      <c r="AA16" s="21">
        <v>15</v>
      </c>
      <c r="AB16" s="21">
        <v>0</v>
      </c>
      <c r="AC16" s="29">
        <f t="shared" si="6"/>
        <v>15</v>
      </c>
      <c r="AD16" s="2">
        <v>0</v>
      </c>
      <c r="AE16" s="27">
        <v>7</v>
      </c>
      <c r="AF16" s="39">
        <v>4</v>
      </c>
      <c r="AG16" s="29">
        <f t="shared" si="9"/>
        <v>11</v>
      </c>
      <c r="AH16" s="2">
        <v>0</v>
      </c>
      <c r="AI16" s="27">
        <v>0</v>
      </c>
      <c r="AJ16" s="39">
        <v>0</v>
      </c>
      <c r="AK16" s="29">
        <f t="shared" si="8"/>
        <v>0</v>
      </c>
    </row>
    <row r="17" spans="1:37" ht="15.5" x14ac:dyDescent="0.35">
      <c r="A17" s="1" t="s">
        <v>13</v>
      </c>
      <c r="B17" s="7">
        <v>0</v>
      </c>
      <c r="C17" s="2">
        <v>5</v>
      </c>
      <c r="D17" s="2">
        <v>0</v>
      </c>
      <c r="E17" s="3">
        <f t="shared" si="0"/>
        <v>5</v>
      </c>
      <c r="F17" s="2">
        <v>0</v>
      </c>
      <c r="G17" s="2">
        <v>0</v>
      </c>
      <c r="H17" s="2">
        <v>0</v>
      </c>
      <c r="I17" s="3">
        <f t="shared" si="1"/>
        <v>0</v>
      </c>
      <c r="J17" s="2">
        <v>0</v>
      </c>
      <c r="K17" s="2">
        <v>2</v>
      </c>
      <c r="L17" s="2">
        <v>0</v>
      </c>
      <c r="M17" s="2">
        <f t="shared" si="2"/>
        <v>2</v>
      </c>
      <c r="N17" s="7">
        <v>0</v>
      </c>
      <c r="O17" s="2">
        <v>0</v>
      </c>
      <c r="P17" s="2">
        <v>0</v>
      </c>
      <c r="Q17" s="3">
        <f t="shared" si="3"/>
        <v>0</v>
      </c>
      <c r="R17" s="7">
        <v>0</v>
      </c>
      <c r="S17" s="2">
        <v>3</v>
      </c>
      <c r="T17" s="2">
        <v>5</v>
      </c>
      <c r="U17" s="3">
        <f t="shared" si="4"/>
        <v>8</v>
      </c>
      <c r="V17" s="7">
        <v>0</v>
      </c>
      <c r="W17" s="27">
        <v>4</v>
      </c>
      <c r="X17" s="27">
        <v>4</v>
      </c>
      <c r="Y17" s="3">
        <f t="shared" si="5"/>
        <v>8</v>
      </c>
      <c r="Z17" s="2">
        <v>0</v>
      </c>
      <c r="AA17" s="21">
        <v>8</v>
      </c>
      <c r="AB17" s="21">
        <v>18</v>
      </c>
      <c r="AC17" s="29">
        <f t="shared" si="6"/>
        <v>26</v>
      </c>
      <c r="AD17" s="2">
        <v>0</v>
      </c>
      <c r="AE17" s="27">
        <v>0</v>
      </c>
      <c r="AF17" s="39">
        <v>6</v>
      </c>
      <c r="AG17" s="29">
        <f t="shared" si="9"/>
        <v>6</v>
      </c>
      <c r="AH17" s="2">
        <v>0</v>
      </c>
      <c r="AI17" s="27">
        <v>1</v>
      </c>
      <c r="AJ17" s="39">
        <v>0</v>
      </c>
      <c r="AK17" s="29">
        <f t="shared" si="8"/>
        <v>1</v>
      </c>
    </row>
    <row r="18" spans="1:37" ht="15.5" x14ac:dyDescent="0.35">
      <c r="A18" s="1" t="s">
        <v>14</v>
      </c>
      <c r="B18" s="7">
        <v>0</v>
      </c>
      <c r="C18" s="2">
        <v>1</v>
      </c>
      <c r="D18" s="2">
        <v>0</v>
      </c>
      <c r="E18" s="3">
        <f t="shared" si="0"/>
        <v>1</v>
      </c>
      <c r="F18" s="2">
        <v>0</v>
      </c>
      <c r="G18" s="2">
        <v>1</v>
      </c>
      <c r="H18" s="2">
        <v>1</v>
      </c>
      <c r="I18" s="3">
        <f t="shared" si="1"/>
        <v>2</v>
      </c>
      <c r="J18" s="2">
        <v>0</v>
      </c>
      <c r="K18" s="2">
        <v>0</v>
      </c>
      <c r="L18" s="2">
        <v>0</v>
      </c>
      <c r="M18" s="2">
        <f t="shared" si="2"/>
        <v>0</v>
      </c>
      <c r="N18" s="7">
        <v>0</v>
      </c>
      <c r="O18" s="2">
        <v>24</v>
      </c>
      <c r="P18" s="2">
        <v>0</v>
      </c>
      <c r="Q18" s="3">
        <f t="shared" si="3"/>
        <v>24</v>
      </c>
      <c r="R18" s="7">
        <v>0</v>
      </c>
      <c r="S18" s="2">
        <v>29</v>
      </c>
      <c r="T18" s="2">
        <v>55</v>
      </c>
      <c r="U18" s="3">
        <f t="shared" si="4"/>
        <v>84</v>
      </c>
      <c r="V18" s="7">
        <v>0</v>
      </c>
      <c r="W18" s="27">
        <v>68</v>
      </c>
      <c r="X18" s="27">
        <v>86</v>
      </c>
      <c r="Y18" s="3">
        <f t="shared" si="5"/>
        <v>154</v>
      </c>
      <c r="Z18" s="2">
        <v>0</v>
      </c>
      <c r="AA18" s="21">
        <v>41</v>
      </c>
      <c r="AB18" s="21">
        <v>9</v>
      </c>
      <c r="AC18" s="29">
        <f t="shared" si="6"/>
        <v>50</v>
      </c>
      <c r="AD18" s="2">
        <v>0</v>
      </c>
      <c r="AE18" s="27">
        <v>116</v>
      </c>
      <c r="AF18" s="39">
        <v>126</v>
      </c>
      <c r="AG18" s="29">
        <f t="shared" si="9"/>
        <v>242</v>
      </c>
      <c r="AH18" s="2">
        <v>0</v>
      </c>
      <c r="AI18" s="27">
        <v>0</v>
      </c>
      <c r="AJ18" s="39">
        <v>0</v>
      </c>
      <c r="AK18" s="29">
        <f t="shared" si="8"/>
        <v>0</v>
      </c>
    </row>
    <row r="19" spans="1:37" ht="15.5" x14ac:dyDescent="0.35">
      <c r="A19" s="1" t="s">
        <v>15</v>
      </c>
      <c r="B19" s="7">
        <v>0</v>
      </c>
      <c r="C19" s="2">
        <v>0</v>
      </c>
      <c r="D19" s="2">
        <v>0</v>
      </c>
      <c r="E19" s="3">
        <f t="shared" si="0"/>
        <v>0</v>
      </c>
      <c r="F19" s="2">
        <v>0</v>
      </c>
      <c r="G19" s="2">
        <v>0</v>
      </c>
      <c r="H19" s="2">
        <v>0</v>
      </c>
      <c r="I19" s="3">
        <f t="shared" si="1"/>
        <v>0</v>
      </c>
      <c r="J19" s="2">
        <v>0</v>
      </c>
      <c r="K19" s="2">
        <v>0</v>
      </c>
      <c r="L19" s="2">
        <v>0</v>
      </c>
      <c r="M19" s="2">
        <f t="shared" si="2"/>
        <v>0</v>
      </c>
      <c r="N19" s="7">
        <v>0</v>
      </c>
      <c r="O19" s="2">
        <v>0</v>
      </c>
      <c r="P19" s="2">
        <v>3</v>
      </c>
      <c r="Q19" s="3">
        <f t="shared" si="3"/>
        <v>3</v>
      </c>
      <c r="R19" s="7">
        <v>0</v>
      </c>
      <c r="S19" s="2">
        <v>2</v>
      </c>
      <c r="T19" s="2">
        <v>0</v>
      </c>
      <c r="U19" s="3">
        <f t="shared" si="4"/>
        <v>2</v>
      </c>
      <c r="V19" s="7">
        <v>0</v>
      </c>
      <c r="W19" s="27">
        <v>0</v>
      </c>
      <c r="X19" s="27">
        <v>17</v>
      </c>
      <c r="Y19" s="3">
        <f t="shared" si="5"/>
        <v>17</v>
      </c>
      <c r="Z19" s="2">
        <v>0</v>
      </c>
      <c r="AA19" s="21">
        <v>4</v>
      </c>
      <c r="AB19" s="21">
        <v>0</v>
      </c>
      <c r="AC19" s="29">
        <f t="shared" si="6"/>
        <v>4</v>
      </c>
      <c r="AD19" s="2">
        <v>0</v>
      </c>
      <c r="AE19" s="27">
        <v>4</v>
      </c>
      <c r="AF19" s="39">
        <v>0</v>
      </c>
      <c r="AG19" s="29">
        <f t="shared" si="9"/>
        <v>4</v>
      </c>
      <c r="AH19" s="2">
        <v>0</v>
      </c>
      <c r="AI19" s="27">
        <v>0</v>
      </c>
      <c r="AJ19" s="39">
        <v>0</v>
      </c>
      <c r="AK19" s="29">
        <f t="shared" si="8"/>
        <v>0</v>
      </c>
    </row>
    <row r="20" spans="1:37" ht="15.5" x14ac:dyDescent="0.35">
      <c r="A20" s="1" t="s">
        <v>16</v>
      </c>
      <c r="B20" s="7">
        <v>0</v>
      </c>
      <c r="C20" s="2">
        <v>0</v>
      </c>
      <c r="D20" s="2">
        <v>0</v>
      </c>
      <c r="E20" s="3">
        <f t="shared" si="0"/>
        <v>0</v>
      </c>
      <c r="F20" s="2">
        <v>0</v>
      </c>
      <c r="G20" s="2">
        <v>0</v>
      </c>
      <c r="H20" s="2">
        <v>0</v>
      </c>
      <c r="I20" s="3">
        <f t="shared" si="1"/>
        <v>0</v>
      </c>
      <c r="J20" s="2">
        <v>0</v>
      </c>
      <c r="K20" s="2">
        <v>0</v>
      </c>
      <c r="L20" s="2">
        <v>0</v>
      </c>
      <c r="M20" s="2">
        <f t="shared" si="2"/>
        <v>0</v>
      </c>
      <c r="N20" s="7">
        <v>0</v>
      </c>
      <c r="O20" s="2">
        <v>1</v>
      </c>
      <c r="P20" s="2">
        <v>0</v>
      </c>
      <c r="Q20" s="3">
        <f t="shared" si="3"/>
        <v>1</v>
      </c>
      <c r="R20" s="7">
        <v>0</v>
      </c>
      <c r="S20" s="2">
        <v>0</v>
      </c>
      <c r="T20" s="2">
        <v>0</v>
      </c>
      <c r="U20" s="3">
        <f t="shared" si="4"/>
        <v>0</v>
      </c>
      <c r="V20" s="7">
        <v>0</v>
      </c>
      <c r="W20" s="27">
        <v>6</v>
      </c>
      <c r="X20" s="27">
        <v>0</v>
      </c>
      <c r="Y20" s="3">
        <f t="shared" si="5"/>
        <v>6</v>
      </c>
      <c r="Z20" s="2">
        <v>0</v>
      </c>
      <c r="AA20" s="21">
        <v>6</v>
      </c>
      <c r="AB20" s="21">
        <v>10</v>
      </c>
      <c r="AC20" s="29">
        <f t="shared" si="6"/>
        <v>16</v>
      </c>
      <c r="AD20" s="2">
        <v>0</v>
      </c>
      <c r="AE20" s="27">
        <v>0</v>
      </c>
      <c r="AF20" s="39">
        <v>16</v>
      </c>
      <c r="AG20" s="29">
        <f t="shared" si="9"/>
        <v>16</v>
      </c>
      <c r="AH20" s="2">
        <v>0</v>
      </c>
      <c r="AI20" s="27">
        <v>2</v>
      </c>
      <c r="AJ20" s="39">
        <v>0</v>
      </c>
      <c r="AK20" s="29">
        <f t="shared" si="8"/>
        <v>2</v>
      </c>
    </row>
    <row r="21" spans="1:37" ht="15.5" x14ac:dyDescent="0.35">
      <c r="A21" s="1" t="s">
        <v>17</v>
      </c>
      <c r="B21" s="7">
        <v>0</v>
      </c>
      <c r="C21" s="2">
        <v>0</v>
      </c>
      <c r="D21" s="2">
        <v>0</v>
      </c>
      <c r="E21" s="3">
        <f t="shared" si="0"/>
        <v>0</v>
      </c>
      <c r="F21" s="2">
        <v>0</v>
      </c>
      <c r="G21" s="2">
        <v>0</v>
      </c>
      <c r="H21" s="2">
        <v>0</v>
      </c>
      <c r="I21" s="3">
        <f t="shared" si="1"/>
        <v>0</v>
      </c>
      <c r="J21" s="2">
        <v>0</v>
      </c>
      <c r="K21" s="2">
        <v>0</v>
      </c>
      <c r="L21" s="2">
        <v>0</v>
      </c>
      <c r="M21" s="2">
        <f t="shared" si="2"/>
        <v>0</v>
      </c>
      <c r="N21" s="7">
        <v>0</v>
      </c>
      <c r="O21" s="2">
        <v>0</v>
      </c>
      <c r="P21" s="2">
        <v>0</v>
      </c>
      <c r="Q21" s="3">
        <f t="shared" si="3"/>
        <v>0</v>
      </c>
      <c r="R21" s="7">
        <v>0</v>
      </c>
      <c r="S21" s="2">
        <v>0</v>
      </c>
      <c r="T21" s="2">
        <v>0</v>
      </c>
      <c r="U21" s="3">
        <f t="shared" si="4"/>
        <v>0</v>
      </c>
      <c r="V21" s="7">
        <v>0</v>
      </c>
      <c r="W21" s="27">
        <v>0</v>
      </c>
      <c r="X21" s="27">
        <v>0</v>
      </c>
      <c r="Y21" s="3">
        <f t="shared" si="5"/>
        <v>0</v>
      </c>
      <c r="Z21" s="2">
        <v>0</v>
      </c>
      <c r="AA21" s="21">
        <v>0</v>
      </c>
      <c r="AB21" s="21">
        <v>0</v>
      </c>
      <c r="AC21" s="29">
        <f t="shared" si="6"/>
        <v>0</v>
      </c>
      <c r="AD21" s="2">
        <v>0</v>
      </c>
      <c r="AE21" s="27">
        <v>0</v>
      </c>
      <c r="AF21" s="39">
        <v>0</v>
      </c>
      <c r="AG21" s="29">
        <f t="shared" si="9"/>
        <v>0</v>
      </c>
      <c r="AH21" s="2">
        <v>0</v>
      </c>
      <c r="AI21" s="27">
        <v>0</v>
      </c>
      <c r="AJ21" s="39">
        <v>0</v>
      </c>
      <c r="AK21" s="29">
        <f t="shared" si="8"/>
        <v>0</v>
      </c>
    </row>
    <row r="22" spans="1:37" ht="15.5" x14ac:dyDescent="0.35">
      <c r="A22" s="6" t="s">
        <v>46</v>
      </c>
      <c r="B22" s="7">
        <v>0</v>
      </c>
      <c r="C22" s="2">
        <v>2</v>
      </c>
      <c r="D22" s="2">
        <v>0</v>
      </c>
      <c r="E22" s="3">
        <f t="shared" si="0"/>
        <v>2</v>
      </c>
      <c r="F22" s="2">
        <v>0</v>
      </c>
      <c r="G22" s="2">
        <v>0</v>
      </c>
      <c r="H22" s="2">
        <v>0</v>
      </c>
      <c r="I22" s="3">
        <f t="shared" si="1"/>
        <v>0</v>
      </c>
      <c r="J22" s="2">
        <v>0</v>
      </c>
      <c r="K22" s="2">
        <v>0</v>
      </c>
      <c r="L22" s="2">
        <v>0</v>
      </c>
      <c r="M22" s="2">
        <f t="shared" si="2"/>
        <v>0</v>
      </c>
      <c r="N22" s="7">
        <v>0</v>
      </c>
      <c r="O22" s="2">
        <v>9</v>
      </c>
      <c r="P22" s="2">
        <v>0</v>
      </c>
      <c r="Q22" s="3">
        <f t="shared" si="3"/>
        <v>9</v>
      </c>
      <c r="R22" s="7">
        <v>0</v>
      </c>
      <c r="S22" s="2">
        <v>10</v>
      </c>
      <c r="T22" s="2">
        <v>0</v>
      </c>
      <c r="U22" s="3">
        <f t="shared" si="4"/>
        <v>10</v>
      </c>
      <c r="V22" s="7">
        <v>0</v>
      </c>
      <c r="W22" s="27">
        <v>24</v>
      </c>
      <c r="X22" s="27">
        <v>0</v>
      </c>
      <c r="Y22" s="3">
        <f t="shared" si="5"/>
        <v>24</v>
      </c>
      <c r="Z22" s="2">
        <v>0</v>
      </c>
      <c r="AA22" s="21">
        <v>20</v>
      </c>
      <c r="AB22" s="21">
        <v>0</v>
      </c>
      <c r="AC22" s="29">
        <f t="shared" si="6"/>
        <v>20</v>
      </c>
      <c r="AD22" s="2">
        <v>0</v>
      </c>
      <c r="AE22" s="27">
        <v>2</v>
      </c>
      <c r="AF22" s="39">
        <v>21</v>
      </c>
      <c r="AG22" s="29">
        <f t="shared" si="9"/>
        <v>23</v>
      </c>
      <c r="AH22" s="2">
        <v>0</v>
      </c>
      <c r="AI22" s="27">
        <v>0</v>
      </c>
      <c r="AJ22" s="39">
        <v>0</v>
      </c>
      <c r="AK22" s="29">
        <f t="shared" si="8"/>
        <v>0</v>
      </c>
    </row>
    <row r="23" spans="1:37" ht="15.5" x14ac:dyDescent="0.35">
      <c r="A23" s="1" t="s">
        <v>18</v>
      </c>
      <c r="B23" s="7">
        <v>0</v>
      </c>
      <c r="C23" s="2">
        <v>0</v>
      </c>
      <c r="D23" s="2">
        <v>0</v>
      </c>
      <c r="E23" s="3">
        <f t="shared" si="0"/>
        <v>0</v>
      </c>
      <c r="F23" s="2">
        <v>0</v>
      </c>
      <c r="G23" s="2">
        <v>0</v>
      </c>
      <c r="H23" s="2">
        <v>0</v>
      </c>
      <c r="I23" s="3">
        <f t="shared" si="1"/>
        <v>0</v>
      </c>
      <c r="J23" s="2">
        <v>0</v>
      </c>
      <c r="K23" s="2">
        <v>0</v>
      </c>
      <c r="L23" s="2">
        <v>0</v>
      </c>
      <c r="M23" s="2">
        <f t="shared" si="2"/>
        <v>0</v>
      </c>
      <c r="N23" s="7">
        <v>0</v>
      </c>
      <c r="O23" s="2">
        <v>0</v>
      </c>
      <c r="P23" s="2">
        <v>0</v>
      </c>
      <c r="Q23" s="3">
        <f t="shared" si="3"/>
        <v>0</v>
      </c>
      <c r="R23" s="7">
        <v>0</v>
      </c>
      <c r="S23" s="2">
        <v>0</v>
      </c>
      <c r="T23" s="2">
        <v>0</v>
      </c>
      <c r="U23" s="3">
        <f t="shared" si="4"/>
        <v>0</v>
      </c>
      <c r="V23" s="7">
        <v>0</v>
      </c>
      <c r="W23" s="27">
        <v>0</v>
      </c>
      <c r="X23" s="27">
        <v>0</v>
      </c>
      <c r="Y23" s="3">
        <f t="shared" si="5"/>
        <v>0</v>
      </c>
      <c r="Z23" s="2">
        <v>0</v>
      </c>
      <c r="AA23" s="21">
        <v>0</v>
      </c>
      <c r="AB23" s="21">
        <v>0</v>
      </c>
      <c r="AC23" s="29">
        <f t="shared" si="6"/>
        <v>0</v>
      </c>
      <c r="AD23" s="2">
        <v>0</v>
      </c>
      <c r="AE23" s="27">
        <v>0</v>
      </c>
      <c r="AF23" s="39">
        <v>0</v>
      </c>
      <c r="AG23" s="29">
        <f t="shared" si="9"/>
        <v>0</v>
      </c>
      <c r="AH23" s="2">
        <v>0</v>
      </c>
      <c r="AI23" s="27">
        <v>0</v>
      </c>
      <c r="AJ23" s="39">
        <v>0</v>
      </c>
      <c r="AK23" s="29">
        <f t="shared" si="8"/>
        <v>0</v>
      </c>
    </row>
    <row r="24" spans="1:37" ht="15.5" x14ac:dyDescent="0.35">
      <c r="A24" s="1" t="s">
        <v>19</v>
      </c>
      <c r="B24" s="7">
        <v>0</v>
      </c>
      <c r="C24" s="2">
        <v>0</v>
      </c>
      <c r="D24" s="2">
        <v>0</v>
      </c>
      <c r="E24" s="3">
        <f t="shared" si="0"/>
        <v>0</v>
      </c>
      <c r="F24" s="2">
        <v>0</v>
      </c>
      <c r="G24" s="2">
        <v>2</v>
      </c>
      <c r="H24" s="2">
        <v>0</v>
      </c>
      <c r="I24" s="3">
        <f t="shared" si="1"/>
        <v>2</v>
      </c>
      <c r="J24" s="2">
        <v>0</v>
      </c>
      <c r="K24" s="2">
        <v>0</v>
      </c>
      <c r="L24" s="2">
        <v>0</v>
      </c>
      <c r="M24" s="2">
        <f t="shared" si="2"/>
        <v>0</v>
      </c>
      <c r="N24" s="7">
        <v>0</v>
      </c>
      <c r="O24" s="2">
        <v>1</v>
      </c>
      <c r="P24" s="2">
        <v>0</v>
      </c>
      <c r="Q24" s="3">
        <f t="shared" si="3"/>
        <v>1</v>
      </c>
      <c r="R24" s="7">
        <v>0</v>
      </c>
      <c r="S24" s="2">
        <v>4</v>
      </c>
      <c r="T24" s="2">
        <v>14</v>
      </c>
      <c r="U24" s="3">
        <f t="shared" si="4"/>
        <v>18</v>
      </c>
      <c r="V24" s="7">
        <v>0</v>
      </c>
      <c r="W24" s="27">
        <v>0</v>
      </c>
      <c r="X24" s="27">
        <v>115</v>
      </c>
      <c r="Y24" s="3">
        <f t="shared" si="5"/>
        <v>115</v>
      </c>
      <c r="Z24" s="2">
        <v>0</v>
      </c>
      <c r="AA24" s="21">
        <v>6</v>
      </c>
      <c r="AB24" s="21">
        <v>5</v>
      </c>
      <c r="AC24" s="29">
        <f t="shared" si="6"/>
        <v>11</v>
      </c>
      <c r="AD24" s="2">
        <v>0</v>
      </c>
      <c r="AE24" s="27">
        <v>6</v>
      </c>
      <c r="AF24" s="39">
        <v>10</v>
      </c>
      <c r="AG24" s="29">
        <f t="shared" si="9"/>
        <v>16</v>
      </c>
      <c r="AH24" s="2">
        <v>0</v>
      </c>
      <c r="AI24" s="27">
        <v>0</v>
      </c>
      <c r="AJ24" s="39">
        <v>9</v>
      </c>
      <c r="AK24" s="29">
        <f t="shared" si="8"/>
        <v>9</v>
      </c>
    </row>
    <row r="25" spans="1:37" ht="15.5" x14ac:dyDescent="0.35">
      <c r="A25" s="1" t="s">
        <v>20</v>
      </c>
      <c r="B25" s="7">
        <v>0</v>
      </c>
      <c r="C25" s="2">
        <v>0</v>
      </c>
      <c r="D25" s="2">
        <v>0</v>
      </c>
      <c r="E25" s="3">
        <f t="shared" si="0"/>
        <v>0</v>
      </c>
      <c r="F25" s="2">
        <v>0</v>
      </c>
      <c r="G25" s="2">
        <v>0</v>
      </c>
      <c r="H25" s="2">
        <v>0</v>
      </c>
      <c r="I25" s="3">
        <f t="shared" si="1"/>
        <v>0</v>
      </c>
      <c r="J25" s="2">
        <v>0</v>
      </c>
      <c r="K25" s="2">
        <v>0</v>
      </c>
      <c r="L25" s="2">
        <v>0</v>
      </c>
      <c r="M25" s="2">
        <f t="shared" si="2"/>
        <v>0</v>
      </c>
      <c r="N25" s="7">
        <v>0</v>
      </c>
      <c r="O25" s="2">
        <v>0</v>
      </c>
      <c r="P25" s="2">
        <v>0</v>
      </c>
      <c r="Q25" s="3">
        <f t="shared" si="3"/>
        <v>0</v>
      </c>
      <c r="R25" s="7">
        <v>0</v>
      </c>
      <c r="S25" s="2">
        <v>3</v>
      </c>
      <c r="T25" s="2">
        <v>0</v>
      </c>
      <c r="U25" s="3">
        <f t="shared" si="4"/>
        <v>3</v>
      </c>
      <c r="V25" s="7">
        <v>0</v>
      </c>
      <c r="W25" s="27">
        <v>8</v>
      </c>
      <c r="X25" s="27">
        <v>2</v>
      </c>
      <c r="Y25" s="3">
        <f t="shared" si="5"/>
        <v>10</v>
      </c>
      <c r="Z25" s="2">
        <v>0</v>
      </c>
      <c r="AA25" s="21">
        <v>2</v>
      </c>
      <c r="AB25" s="21">
        <v>0</v>
      </c>
      <c r="AC25" s="29">
        <f t="shared" si="6"/>
        <v>2</v>
      </c>
      <c r="AD25" s="2">
        <v>0</v>
      </c>
      <c r="AE25" s="27">
        <v>0</v>
      </c>
      <c r="AF25" s="39">
        <v>0</v>
      </c>
      <c r="AG25" s="29">
        <f t="shared" si="9"/>
        <v>0</v>
      </c>
      <c r="AH25" s="2">
        <v>0</v>
      </c>
      <c r="AI25" s="27">
        <v>0</v>
      </c>
      <c r="AJ25" s="39">
        <v>0</v>
      </c>
      <c r="AK25" s="29">
        <f t="shared" si="8"/>
        <v>0</v>
      </c>
    </row>
    <row r="26" spans="1:37" ht="15.5" x14ac:dyDescent="0.35">
      <c r="A26" s="1" t="s">
        <v>21</v>
      </c>
      <c r="B26" s="7">
        <v>0</v>
      </c>
      <c r="C26" s="2">
        <v>0</v>
      </c>
      <c r="D26" s="2">
        <v>0</v>
      </c>
      <c r="E26" s="3">
        <f t="shared" si="0"/>
        <v>0</v>
      </c>
      <c r="F26" s="2">
        <v>0</v>
      </c>
      <c r="G26" s="2">
        <v>0</v>
      </c>
      <c r="H26" s="2">
        <v>0</v>
      </c>
      <c r="I26" s="3">
        <f t="shared" si="1"/>
        <v>0</v>
      </c>
      <c r="J26" s="2">
        <v>0</v>
      </c>
      <c r="K26" s="2">
        <v>0</v>
      </c>
      <c r="L26" s="2">
        <v>0</v>
      </c>
      <c r="M26" s="2">
        <f t="shared" si="2"/>
        <v>0</v>
      </c>
      <c r="N26" s="7">
        <v>0</v>
      </c>
      <c r="O26" s="2">
        <v>11</v>
      </c>
      <c r="P26" s="2">
        <v>12</v>
      </c>
      <c r="Q26" s="3">
        <f t="shared" si="3"/>
        <v>23</v>
      </c>
      <c r="R26" s="7">
        <v>0</v>
      </c>
      <c r="S26" s="2">
        <v>50</v>
      </c>
      <c r="T26" s="2">
        <v>46</v>
      </c>
      <c r="U26" s="3">
        <f t="shared" si="4"/>
        <v>96</v>
      </c>
      <c r="V26" s="7">
        <v>0</v>
      </c>
      <c r="W26" s="27">
        <v>88</v>
      </c>
      <c r="X26" s="27">
        <v>46</v>
      </c>
      <c r="Y26" s="3">
        <f t="shared" si="5"/>
        <v>134</v>
      </c>
      <c r="Z26" s="2">
        <v>0</v>
      </c>
      <c r="AA26" s="21">
        <v>53</v>
      </c>
      <c r="AB26" s="21">
        <v>35</v>
      </c>
      <c r="AC26" s="29">
        <f t="shared" si="6"/>
        <v>88</v>
      </c>
      <c r="AD26" s="2">
        <v>0</v>
      </c>
      <c r="AE26" s="27">
        <v>39</v>
      </c>
      <c r="AF26" s="39">
        <v>31</v>
      </c>
      <c r="AG26" s="29">
        <f t="shared" si="9"/>
        <v>70</v>
      </c>
      <c r="AH26" s="2">
        <v>0</v>
      </c>
      <c r="AI26" s="27">
        <v>2</v>
      </c>
      <c r="AJ26" s="39">
        <v>0</v>
      </c>
      <c r="AK26" s="29">
        <f t="shared" si="8"/>
        <v>2</v>
      </c>
    </row>
    <row r="27" spans="1:37" ht="15.5" x14ac:dyDescent="0.35">
      <c r="A27" s="1" t="s">
        <v>22</v>
      </c>
      <c r="B27" s="7">
        <v>0</v>
      </c>
      <c r="C27" s="2">
        <v>0</v>
      </c>
      <c r="D27" s="2">
        <v>0</v>
      </c>
      <c r="E27" s="3">
        <f t="shared" si="0"/>
        <v>0</v>
      </c>
      <c r="F27" s="2">
        <v>0</v>
      </c>
      <c r="G27" s="2">
        <v>0</v>
      </c>
      <c r="H27" s="2">
        <v>0</v>
      </c>
      <c r="I27" s="3">
        <f t="shared" si="1"/>
        <v>0</v>
      </c>
      <c r="J27" s="2">
        <v>0</v>
      </c>
      <c r="K27" s="2">
        <v>0</v>
      </c>
      <c r="L27" s="2">
        <v>0</v>
      </c>
      <c r="M27" s="2">
        <f t="shared" si="2"/>
        <v>0</v>
      </c>
      <c r="N27" s="7">
        <v>0</v>
      </c>
      <c r="O27" s="2">
        <v>5</v>
      </c>
      <c r="P27" s="2">
        <v>0</v>
      </c>
      <c r="Q27" s="3">
        <f t="shared" si="3"/>
        <v>5</v>
      </c>
      <c r="R27" s="7">
        <v>0</v>
      </c>
      <c r="S27" s="2">
        <v>4</v>
      </c>
      <c r="T27" s="2">
        <v>0</v>
      </c>
      <c r="U27" s="3">
        <f t="shared" si="4"/>
        <v>4</v>
      </c>
      <c r="V27" s="7">
        <v>0</v>
      </c>
      <c r="W27" s="27">
        <v>10</v>
      </c>
      <c r="X27" s="27">
        <v>0</v>
      </c>
      <c r="Y27" s="3">
        <f t="shared" si="5"/>
        <v>10</v>
      </c>
      <c r="Z27" s="2">
        <v>0</v>
      </c>
      <c r="AA27" s="21">
        <v>4</v>
      </c>
      <c r="AB27" s="21">
        <v>0</v>
      </c>
      <c r="AC27" s="29">
        <f t="shared" si="6"/>
        <v>4</v>
      </c>
      <c r="AD27" s="2">
        <v>0</v>
      </c>
      <c r="AE27" s="27">
        <v>0</v>
      </c>
      <c r="AF27" s="39">
        <v>0</v>
      </c>
      <c r="AG27" s="29">
        <f t="shared" si="9"/>
        <v>0</v>
      </c>
      <c r="AH27" s="2">
        <v>0</v>
      </c>
      <c r="AI27" s="27">
        <v>0</v>
      </c>
      <c r="AJ27" s="39">
        <v>0</v>
      </c>
      <c r="AK27" s="29">
        <f t="shared" si="8"/>
        <v>0</v>
      </c>
    </row>
    <row r="28" spans="1:37" ht="15.5" x14ac:dyDescent="0.35">
      <c r="A28" s="1" t="s">
        <v>23</v>
      </c>
      <c r="B28" s="7">
        <v>0</v>
      </c>
      <c r="C28" s="2">
        <v>0</v>
      </c>
      <c r="D28" s="2">
        <v>0</v>
      </c>
      <c r="E28" s="3">
        <f t="shared" si="0"/>
        <v>0</v>
      </c>
      <c r="F28" s="2">
        <v>0</v>
      </c>
      <c r="G28" s="2">
        <v>0</v>
      </c>
      <c r="H28" s="2">
        <v>0</v>
      </c>
      <c r="I28" s="3">
        <f t="shared" si="1"/>
        <v>0</v>
      </c>
      <c r="J28" s="2">
        <v>0</v>
      </c>
      <c r="K28" s="2">
        <v>0</v>
      </c>
      <c r="L28" s="2">
        <v>0</v>
      </c>
      <c r="M28" s="2">
        <f t="shared" si="2"/>
        <v>0</v>
      </c>
      <c r="N28" s="7">
        <v>0</v>
      </c>
      <c r="O28" s="2">
        <v>0</v>
      </c>
      <c r="P28" s="2">
        <v>0</v>
      </c>
      <c r="Q28" s="3">
        <f t="shared" si="3"/>
        <v>0</v>
      </c>
      <c r="R28" s="7">
        <v>0</v>
      </c>
      <c r="S28" s="2">
        <v>0</v>
      </c>
      <c r="T28" s="2">
        <v>0</v>
      </c>
      <c r="U28" s="3">
        <f t="shared" si="4"/>
        <v>0</v>
      </c>
      <c r="V28" s="7">
        <v>0</v>
      </c>
      <c r="W28" s="27">
        <v>0</v>
      </c>
      <c r="X28" s="27">
        <v>0</v>
      </c>
      <c r="Y28" s="3">
        <f t="shared" si="5"/>
        <v>0</v>
      </c>
      <c r="Z28" s="2">
        <v>0</v>
      </c>
      <c r="AA28" s="21">
        <v>1</v>
      </c>
      <c r="AB28" s="21">
        <v>0</v>
      </c>
      <c r="AC28" s="29">
        <f t="shared" si="6"/>
        <v>1</v>
      </c>
      <c r="AD28" s="2">
        <v>0</v>
      </c>
      <c r="AE28" s="27">
        <v>12</v>
      </c>
      <c r="AF28" s="39">
        <v>0</v>
      </c>
      <c r="AG28" s="29">
        <f t="shared" si="9"/>
        <v>12</v>
      </c>
      <c r="AH28" s="2">
        <v>0</v>
      </c>
      <c r="AI28" s="27">
        <v>0</v>
      </c>
      <c r="AJ28" s="39">
        <v>0</v>
      </c>
      <c r="AK28" s="29">
        <f t="shared" si="8"/>
        <v>0</v>
      </c>
    </row>
    <row r="29" spans="1:37" ht="15.5" x14ac:dyDescent="0.35">
      <c r="A29" s="1" t="s">
        <v>24</v>
      </c>
      <c r="B29" s="7">
        <v>0</v>
      </c>
      <c r="C29" s="2">
        <v>0</v>
      </c>
      <c r="D29" s="2">
        <v>0</v>
      </c>
      <c r="E29" s="3">
        <f t="shared" si="0"/>
        <v>0</v>
      </c>
      <c r="F29" s="2">
        <v>0</v>
      </c>
      <c r="G29" s="2">
        <v>0</v>
      </c>
      <c r="H29" s="2">
        <v>0</v>
      </c>
      <c r="I29" s="3">
        <f t="shared" si="1"/>
        <v>0</v>
      </c>
      <c r="J29" s="2">
        <v>0</v>
      </c>
      <c r="K29" s="2">
        <v>0</v>
      </c>
      <c r="L29" s="2">
        <v>0</v>
      </c>
      <c r="M29" s="2">
        <f t="shared" si="2"/>
        <v>0</v>
      </c>
      <c r="N29" s="7">
        <v>0</v>
      </c>
      <c r="O29" s="2">
        <v>0</v>
      </c>
      <c r="P29" s="2">
        <v>0</v>
      </c>
      <c r="Q29" s="3">
        <f t="shared" si="3"/>
        <v>0</v>
      </c>
      <c r="R29" s="7">
        <v>0</v>
      </c>
      <c r="S29" s="2">
        <v>0</v>
      </c>
      <c r="T29" s="2">
        <v>0</v>
      </c>
      <c r="U29" s="3">
        <f t="shared" si="4"/>
        <v>0</v>
      </c>
      <c r="V29" s="7">
        <v>0</v>
      </c>
      <c r="W29" s="27">
        <v>0</v>
      </c>
      <c r="X29" s="27">
        <v>0</v>
      </c>
      <c r="Y29" s="3">
        <f t="shared" si="5"/>
        <v>0</v>
      </c>
      <c r="Z29" s="2">
        <v>0</v>
      </c>
      <c r="AA29" s="21">
        <v>0</v>
      </c>
      <c r="AB29" s="21">
        <v>0</v>
      </c>
      <c r="AC29" s="29">
        <f t="shared" si="6"/>
        <v>0</v>
      </c>
      <c r="AD29" s="2">
        <v>0</v>
      </c>
      <c r="AE29" s="27">
        <v>0</v>
      </c>
      <c r="AF29" s="39">
        <v>0</v>
      </c>
      <c r="AG29" s="29">
        <f t="shared" si="9"/>
        <v>0</v>
      </c>
      <c r="AH29" s="2">
        <v>0</v>
      </c>
      <c r="AI29" s="27">
        <v>0</v>
      </c>
      <c r="AJ29" s="39">
        <v>0</v>
      </c>
      <c r="AK29" s="29">
        <f t="shared" si="8"/>
        <v>0</v>
      </c>
    </row>
    <row r="30" spans="1:37" ht="15.5" x14ac:dyDescent="0.35">
      <c r="A30" s="1" t="s">
        <v>25</v>
      </c>
      <c r="B30" s="7">
        <v>0</v>
      </c>
      <c r="C30" s="2">
        <v>0</v>
      </c>
      <c r="D30" s="2">
        <v>0</v>
      </c>
      <c r="E30" s="3">
        <f t="shared" si="0"/>
        <v>0</v>
      </c>
      <c r="F30" s="2">
        <v>0</v>
      </c>
      <c r="G30" s="2">
        <v>0</v>
      </c>
      <c r="H30" s="2">
        <v>0</v>
      </c>
      <c r="I30" s="3">
        <f t="shared" si="1"/>
        <v>0</v>
      </c>
      <c r="J30" s="2">
        <v>0</v>
      </c>
      <c r="K30" s="2">
        <v>6</v>
      </c>
      <c r="L30" s="2">
        <v>0</v>
      </c>
      <c r="M30" s="2">
        <f t="shared" si="2"/>
        <v>6</v>
      </c>
      <c r="N30" s="7">
        <v>0</v>
      </c>
      <c r="O30" s="2">
        <v>0</v>
      </c>
      <c r="P30" s="2">
        <v>6</v>
      </c>
      <c r="Q30" s="3">
        <f t="shared" si="3"/>
        <v>6</v>
      </c>
      <c r="R30" s="7">
        <v>0</v>
      </c>
      <c r="S30" s="2">
        <v>3</v>
      </c>
      <c r="T30" s="2">
        <v>0</v>
      </c>
      <c r="U30" s="3">
        <f t="shared" si="4"/>
        <v>3</v>
      </c>
      <c r="V30" s="7">
        <v>0</v>
      </c>
      <c r="W30" s="27">
        <v>7</v>
      </c>
      <c r="X30" s="27">
        <v>0</v>
      </c>
      <c r="Y30" s="3">
        <f t="shared" si="5"/>
        <v>7</v>
      </c>
      <c r="Z30" s="2">
        <v>0</v>
      </c>
      <c r="AA30" s="21">
        <v>0</v>
      </c>
      <c r="AB30" s="21">
        <v>0</v>
      </c>
      <c r="AC30" s="29">
        <f t="shared" si="6"/>
        <v>0</v>
      </c>
      <c r="AD30" s="2">
        <v>0</v>
      </c>
      <c r="AE30" s="27">
        <v>1</v>
      </c>
      <c r="AF30" s="39">
        <v>0</v>
      </c>
      <c r="AG30" s="29">
        <f t="shared" si="9"/>
        <v>1</v>
      </c>
      <c r="AH30" s="2">
        <v>0</v>
      </c>
      <c r="AI30" s="27">
        <v>0</v>
      </c>
      <c r="AJ30" s="39">
        <v>0</v>
      </c>
      <c r="AK30" s="29">
        <f t="shared" si="8"/>
        <v>0</v>
      </c>
    </row>
    <row r="31" spans="1:37" ht="15.5" x14ac:dyDescent="0.35">
      <c r="A31" s="1" t="s">
        <v>47</v>
      </c>
      <c r="B31" s="7">
        <v>0</v>
      </c>
      <c r="C31" s="2">
        <v>2</v>
      </c>
      <c r="D31" s="2">
        <v>0</v>
      </c>
      <c r="E31" s="3">
        <f t="shared" si="0"/>
        <v>2</v>
      </c>
      <c r="F31" s="2">
        <v>0</v>
      </c>
      <c r="G31" s="2">
        <v>0</v>
      </c>
      <c r="H31" s="2">
        <v>0</v>
      </c>
      <c r="I31" s="3">
        <f t="shared" si="1"/>
        <v>0</v>
      </c>
      <c r="J31" s="2">
        <v>0</v>
      </c>
      <c r="K31" s="2">
        <v>0</v>
      </c>
      <c r="L31" s="2">
        <v>0</v>
      </c>
      <c r="M31" s="2">
        <f t="shared" si="2"/>
        <v>0</v>
      </c>
      <c r="N31" s="7">
        <v>0</v>
      </c>
      <c r="O31" s="2">
        <v>20</v>
      </c>
      <c r="P31" s="2">
        <v>61</v>
      </c>
      <c r="Q31" s="3">
        <f t="shared" si="3"/>
        <v>81</v>
      </c>
      <c r="R31" s="7">
        <v>0</v>
      </c>
      <c r="S31" s="2">
        <v>75</v>
      </c>
      <c r="T31" s="2">
        <v>72</v>
      </c>
      <c r="U31" s="3">
        <f t="shared" si="4"/>
        <v>147</v>
      </c>
      <c r="V31" s="7">
        <v>0</v>
      </c>
      <c r="W31" s="27">
        <v>49</v>
      </c>
      <c r="X31" s="27">
        <v>86</v>
      </c>
      <c r="Y31" s="3">
        <f t="shared" si="5"/>
        <v>135</v>
      </c>
      <c r="Z31" s="2">
        <v>0</v>
      </c>
      <c r="AA31" s="21">
        <v>41</v>
      </c>
      <c r="AB31" s="21">
        <v>67</v>
      </c>
      <c r="AC31" s="29">
        <f t="shared" si="6"/>
        <v>108</v>
      </c>
      <c r="AD31" s="2">
        <v>0</v>
      </c>
      <c r="AE31" s="27">
        <v>1</v>
      </c>
      <c r="AF31" s="39">
        <v>107</v>
      </c>
      <c r="AG31" s="29">
        <f t="shared" si="9"/>
        <v>108</v>
      </c>
      <c r="AH31" s="2">
        <v>0</v>
      </c>
      <c r="AI31" s="27">
        <v>0</v>
      </c>
      <c r="AJ31" s="39">
        <v>38</v>
      </c>
      <c r="AK31" s="29">
        <f t="shared" si="8"/>
        <v>38</v>
      </c>
    </row>
    <row r="32" spans="1:37" ht="15.5" x14ac:dyDescent="0.35">
      <c r="A32" s="6" t="s">
        <v>26</v>
      </c>
      <c r="B32" s="7">
        <v>0</v>
      </c>
      <c r="C32" s="2">
        <v>0</v>
      </c>
      <c r="D32" s="2">
        <v>0</v>
      </c>
      <c r="E32" s="3">
        <f t="shared" si="0"/>
        <v>0</v>
      </c>
      <c r="F32" s="2">
        <v>0</v>
      </c>
      <c r="G32" s="2">
        <v>0</v>
      </c>
      <c r="H32" s="2">
        <v>0</v>
      </c>
      <c r="I32" s="3">
        <f t="shared" si="1"/>
        <v>0</v>
      </c>
      <c r="J32" s="2">
        <v>0</v>
      </c>
      <c r="K32" s="2">
        <v>0</v>
      </c>
      <c r="L32" s="2">
        <v>0</v>
      </c>
      <c r="M32" s="2">
        <f t="shared" si="2"/>
        <v>0</v>
      </c>
      <c r="N32" s="7">
        <v>0</v>
      </c>
      <c r="O32" s="2">
        <v>0</v>
      </c>
      <c r="P32" s="2">
        <v>0</v>
      </c>
      <c r="Q32" s="3">
        <f t="shared" si="3"/>
        <v>0</v>
      </c>
      <c r="R32" s="7">
        <v>0</v>
      </c>
      <c r="S32" s="2">
        <v>5</v>
      </c>
      <c r="T32" s="2">
        <v>0</v>
      </c>
      <c r="U32" s="3">
        <f t="shared" si="4"/>
        <v>5</v>
      </c>
      <c r="V32" s="7">
        <v>0</v>
      </c>
      <c r="W32" s="27">
        <v>4</v>
      </c>
      <c r="X32" s="27">
        <v>0</v>
      </c>
      <c r="Y32" s="3">
        <f t="shared" si="5"/>
        <v>4</v>
      </c>
      <c r="Z32" s="2">
        <v>0</v>
      </c>
      <c r="AA32" s="21">
        <v>5</v>
      </c>
      <c r="AB32" s="21">
        <v>0</v>
      </c>
      <c r="AC32" s="29">
        <f t="shared" si="6"/>
        <v>5</v>
      </c>
      <c r="AD32" s="2">
        <v>0</v>
      </c>
      <c r="AE32" s="27">
        <v>2</v>
      </c>
      <c r="AF32" s="39">
        <v>0</v>
      </c>
      <c r="AG32" s="29">
        <f t="shared" si="9"/>
        <v>2</v>
      </c>
      <c r="AH32" s="2">
        <v>0</v>
      </c>
      <c r="AI32" s="27">
        <v>0</v>
      </c>
      <c r="AJ32" s="39">
        <v>0</v>
      </c>
      <c r="AK32" s="29">
        <f t="shared" si="8"/>
        <v>0</v>
      </c>
    </row>
    <row r="33" spans="1:37" ht="15.5" x14ac:dyDescent="0.35">
      <c r="A33" s="6" t="s">
        <v>27</v>
      </c>
      <c r="B33" s="7">
        <v>0</v>
      </c>
      <c r="C33" s="2">
        <v>0</v>
      </c>
      <c r="D33" s="2">
        <v>0</v>
      </c>
      <c r="E33" s="3">
        <f t="shared" si="0"/>
        <v>0</v>
      </c>
      <c r="F33" s="2">
        <v>0</v>
      </c>
      <c r="G33" s="2">
        <v>0</v>
      </c>
      <c r="H33" s="2">
        <v>0</v>
      </c>
      <c r="I33" s="3">
        <f t="shared" si="1"/>
        <v>0</v>
      </c>
      <c r="J33" s="2">
        <v>0</v>
      </c>
      <c r="K33" s="2">
        <v>0</v>
      </c>
      <c r="L33" s="2">
        <v>0</v>
      </c>
      <c r="M33" s="2">
        <f t="shared" si="2"/>
        <v>0</v>
      </c>
      <c r="N33" s="7">
        <v>0</v>
      </c>
      <c r="O33" s="2">
        <v>13</v>
      </c>
      <c r="P33" s="2">
        <v>0</v>
      </c>
      <c r="Q33" s="3">
        <f t="shared" si="3"/>
        <v>13</v>
      </c>
      <c r="R33" s="7">
        <v>0</v>
      </c>
      <c r="S33" s="2">
        <v>19</v>
      </c>
      <c r="T33" s="2">
        <v>0</v>
      </c>
      <c r="U33" s="3">
        <f t="shared" si="4"/>
        <v>19</v>
      </c>
      <c r="V33" s="7">
        <v>0</v>
      </c>
      <c r="W33" s="27">
        <v>16</v>
      </c>
      <c r="X33" s="27">
        <v>0</v>
      </c>
      <c r="Y33" s="3">
        <f t="shared" si="5"/>
        <v>16</v>
      </c>
      <c r="Z33" s="2">
        <v>0</v>
      </c>
      <c r="AA33" s="21">
        <v>9</v>
      </c>
      <c r="AB33" s="21">
        <v>0</v>
      </c>
      <c r="AC33" s="29">
        <f t="shared" si="6"/>
        <v>9</v>
      </c>
      <c r="AD33" s="2">
        <v>0</v>
      </c>
      <c r="AE33" s="27">
        <v>6</v>
      </c>
      <c r="AF33" s="39">
        <v>0</v>
      </c>
      <c r="AG33" s="29">
        <f t="shared" si="9"/>
        <v>6</v>
      </c>
      <c r="AH33" s="2">
        <v>0</v>
      </c>
      <c r="AI33" s="27">
        <v>0</v>
      </c>
      <c r="AJ33" s="39">
        <v>0</v>
      </c>
      <c r="AK33" s="29">
        <f t="shared" si="8"/>
        <v>0</v>
      </c>
    </row>
    <row r="34" spans="1:37" ht="15.5" x14ac:dyDescent="0.35">
      <c r="A34" s="1" t="s">
        <v>28</v>
      </c>
      <c r="B34" s="7">
        <v>0</v>
      </c>
      <c r="C34" s="2">
        <v>0</v>
      </c>
      <c r="D34" s="2">
        <v>0</v>
      </c>
      <c r="E34" s="3">
        <f t="shared" si="0"/>
        <v>0</v>
      </c>
      <c r="F34" s="2">
        <v>0</v>
      </c>
      <c r="G34" s="2">
        <v>1</v>
      </c>
      <c r="H34" s="2">
        <v>0</v>
      </c>
      <c r="I34" s="3">
        <f t="shared" si="1"/>
        <v>1</v>
      </c>
      <c r="J34" s="2">
        <v>0</v>
      </c>
      <c r="K34" s="2">
        <v>0</v>
      </c>
      <c r="L34" s="2">
        <v>0</v>
      </c>
      <c r="M34" s="2">
        <f t="shared" si="2"/>
        <v>0</v>
      </c>
      <c r="N34" s="7">
        <v>0</v>
      </c>
      <c r="O34" s="2">
        <v>0</v>
      </c>
      <c r="P34" s="2">
        <v>0</v>
      </c>
      <c r="Q34" s="3">
        <f t="shared" si="3"/>
        <v>0</v>
      </c>
      <c r="R34" s="7">
        <v>0</v>
      </c>
      <c r="S34" s="2">
        <v>0</v>
      </c>
      <c r="T34" s="2">
        <v>0</v>
      </c>
      <c r="U34" s="3">
        <f t="shared" si="4"/>
        <v>0</v>
      </c>
      <c r="V34" s="7">
        <v>0</v>
      </c>
      <c r="W34" s="27">
        <v>6</v>
      </c>
      <c r="X34" s="27">
        <v>0</v>
      </c>
      <c r="Y34" s="3">
        <f t="shared" si="5"/>
        <v>6</v>
      </c>
      <c r="Z34" s="2">
        <v>0</v>
      </c>
      <c r="AA34" s="21">
        <v>3</v>
      </c>
      <c r="AB34" s="21">
        <v>5</v>
      </c>
      <c r="AC34" s="29">
        <f t="shared" si="6"/>
        <v>8</v>
      </c>
      <c r="AD34" s="2">
        <v>0</v>
      </c>
      <c r="AE34" s="27">
        <v>3</v>
      </c>
      <c r="AF34" s="39">
        <v>7</v>
      </c>
      <c r="AG34" s="29">
        <f t="shared" si="9"/>
        <v>10</v>
      </c>
      <c r="AH34" s="2">
        <v>0</v>
      </c>
      <c r="AI34" s="27">
        <v>0</v>
      </c>
      <c r="AJ34" s="39">
        <v>0</v>
      </c>
      <c r="AK34" s="29">
        <f t="shared" si="8"/>
        <v>0</v>
      </c>
    </row>
    <row r="35" spans="1:37" ht="15.5" x14ac:dyDescent="0.35">
      <c r="A35" s="1" t="s">
        <v>29</v>
      </c>
      <c r="B35" s="7">
        <v>0</v>
      </c>
      <c r="C35" s="2">
        <v>1</v>
      </c>
      <c r="D35" s="2">
        <v>0</v>
      </c>
      <c r="E35" s="3">
        <f t="shared" si="0"/>
        <v>1</v>
      </c>
      <c r="F35" s="2">
        <v>0</v>
      </c>
      <c r="G35" s="2">
        <v>0</v>
      </c>
      <c r="H35" s="2">
        <v>0</v>
      </c>
      <c r="I35" s="3">
        <f t="shared" si="1"/>
        <v>0</v>
      </c>
      <c r="J35" s="2">
        <v>0</v>
      </c>
      <c r="K35" s="2">
        <v>0</v>
      </c>
      <c r="L35" s="2">
        <v>0</v>
      </c>
      <c r="M35" s="2">
        <f t="shared" si="2"/>
        <v>0</v>
      </c>
      <c r="N35" s="7">
        <v>0</v>
      </c>
      <c r="O35" s="2">
        <v>0</v>
      </c>
      <c r="P35" s="2">
        <v>6</v>
      </c>
      <c r="Q35" s="3">
        <f t="shared" si="3"/>
        <v>6</v>
      </c>
      <c r="R35" s="7">
        <v>0</v>
      </c>
      <c r="S35" s="2">
        <v>1</v>
      </c>
      <c r="T35" s="2">
        <v>0</v>
      </c>
      <c r="U35" s="3">
        <f t="shared" si="4"/>
        <v>1</v>
      </c>
      <c r="V35" s="7">
        <v>0</v>
      </c>
      <c r="W35" s="27">
        <v>25</v>
      </c>
      <c r="X35" s="27">
        <v>7</v>
      </c>
      <c r="Y35" s="3">
        <f t="shared" si="5"/>
        <v>32</v>
      </c>
      <c r="Z35" s="2">
        <v>0</v>
      </c>
      <c r="AA35" s="21">
        <v>38</v>
      </c>
      <c r="AB35" s="21">
        <v>5</v>
      </c>
      <c r="AC35" s="29">
        <f t="shared" si="6"/>
        <v>43</v>
      </c>
      <c r="AD35" s="2">
        <v>0</v>
      </c>
      <c r="AE35" s="27">
        <v>5</v>
      </c>
      <c r="AF35" s="39">
        <v>21</v>
      </c>
      <c r="AG35" s="29">
        <f t="shared" si="9"/>
        <v>26</v>
      </c>
      <c r="AH35" s="2">
        <v>0</v>
      </c>
      <c r="AI35" s="27">
        <v>3</v>
      </c>
      <c r="AJ35" s="39">
        <v>4</v>
      </c>
      <c r="AK35" s="29">
        <f t="shared" si="8"/>
        <v>7</v>
      </c>
    </row>
    <row r="36" spans="1:37" ht="16" thickBot="1" x14ac:dyDescent="0.4">
      <c r="A36" s="1" t="s">
        <v>30</v>
      </c>
      <c r="B36" s="18">
        <v>0</v>
      </c>
      <c r="C36" s="19">
        <v>3</v>
      </c>
      <c r="D36" s="19">
        <v>0</v>
      </c>
      <c r="E36" s="20">
        <f t="shared" si="0"/>
        <v>3</v>
      </c>
      <c r="F36" s="2">
        <v>0</v>
      </c>
      <c r="G36" s="2">
        <v>0</v>
      </c>
      <c r="H36" s="2">
        <v>32</v>
      </c>
      <c r="I36" s="3">
        <f t="shared" si="1"/>
        <v>32</v>
      </c>
      <c r="J36" s="2">
        <v>0</v>
      </c>
      <c r="K36" s="2">
        <v>0</v>
      </c>
      <c r="L36" s="2">
        <v>0</v>
      </c>
      <c r="M36" s="2">
        <f t="shared" si="2"/>
        <v>0</v>
      </c>
      <c r="N36" s="7">
        <v>0</v>
      </c>
      <c r="O36" s="2">
        <v>1</v>
      </c>
      <c r="P36" s="2">
        <v>0</v>
      </c>
      <c r="Q36" s="3">
        <f t="shared" si="3"/>
        <v>1</v>
      </c>
      <c r="R36" s="7">
        <v>0</v>
      </c>
      <c r="S36" s="2">
        <v>10</v>
      </c>
      <c r="T36" s="2">
        <v>35</v>
      </c>
      <c r="U36" s="3">
        <f t="shared" si="4"/>
        <v>45</v>
      </c>
      <c r="V36" s="7">
        <v>0</v>
      </c>
      <c r="W36" s="27">
        <v>17</v>
      </c>
      <c r="X36" s="27">
        <v>29</v>
      </c>
      <c r="Y36" s="3">
        <f t="shared" si="5"/>
        <v>46</v>
      </c>
      <c r="Z36" s="2">
        <v>0</v>
      </c>
      <c r="AA36" s="21">
        <v>12</v>
      </c>
      <c r="AB36" s="21">
        <v>17</v>
      </c>
      <c r="AC36" s="33">
        <f t="shared" si="6"/>
        <v>29</v>
      </c>
      <c r="AD36" s="2">
        <v>0</v>
      </c>
      <c r="AE36" s="40">
        <v>16</v>
      </c>
      <c r="AF36" s="41">
        <v>5</v>
      </c>
      <c r="AG36" s="29">
        <f t="shared" si="9"/>
        <v>21</v>
      </c>
      <c r="AH36" s="2">
        <v>0</v>
      </c>
      <c r="AI36" s="40">
        <v>3</v>
      </c>
      <c r="AJ36" s="41">
        <v>0</v>
      </c>
      <c r="AK36" s="29">
        <f t="shared" si="8"/>
        <v>3</v>
      </c>
    </row>
    <row r="37" spans="1:37" ht="16" thickBot="1" x14ac:dyDescent="0.4">
      <c r="A37" s="4" t="s">
        <v>3</v>
      </c>
      <c r="B37" s="13">
        <f t="shared" ref="B37:Z37" si="10">SUM(B6:B36)</f>
        <v>32</v>
      </c>
      <c r="C37" s="14">
        <f t="shared" si="10"/>
        <v>35</v>
      </c>
      <c r="D37" s="14">
        <f t="shared" si="10"/>
        <v>0</v>
      </c>
      <c r="E37" s="14">
        <f t="shared" si="10"/>
        <v>67</v>
      </c>
      <c r="F37" s="10">
        <f t="shared" si="10"/>
        <v>0</v>
      </c>
      <c r="G37" s="11">
        <f t="shared" si="10"/>
        <v>26</v>
      </c>
      <c r="H37" s="11">
        <f t="shared" si="10"/>
        <v>38</v>
      </c>
      <c r="I37" s="9">
        <f t="shared" si="10"/>
        <v>64</v>
      </c>
      <c r="J37" s="11">
        <f t="shared" si="10"/>
        <v>0</v>
      </c>
      <c r="K37" s="11">
        <f t="shared" si="10"/>
        <v>40</v>
      </c>
      <c r="L37" s="11">
        <f t="shared" si="10"/>
        <v>0</v>
      </c>
      <c r="M37" s="11">
        <f t="shared" si="10"/>
        <v>40</v>
      </c>
      <c r="N37" s="10">
        <f t="shared" si="10"/>
        <v>0</v>
      </c>
      <c r="O37" s="11">
        <f t="shared" si="10"/>
        <v>205</v>
      </c>
      <c r="P37" s="11">
        <f t="shared" si="10"/>
        <v>318</v>
      </c>
      <c r="Q37" s="11">
        <f t="shared" si="10"/>
        <v>523</v>
      </c>
      <c r="R37" s="10">
        <f t="shared" si="10"/>
        <v>0</v>
      </c>
      <c r="S37" s="11">
        <f t="shared" si="10"/>
        <v>484</v>
      </c>
      <c r="T37" s="11">
        <f t="shared" si="10"/>
        <v>340</v>
      </c>
      <c r="U37" s="11">
        <f t="shared" si="10"/>
        <v>824</v>
      </c>
      <c r="V37" s="30">
        <f t="shared" si="10"/>
        <v>0</v>
      </c>
      <c r="W37" s="31">
        <f t="shared" si="10"/>
        <v>603</v>
      </c>
      <c r="X37" s="31">
        <f t="shared" si="10"/>
        <v>722</v>
      </c>
      <c r="Y37" s="32">
        <f t="shared" si="10"/>
        <v>1325</v>
      </c>
      <c r="Z37" s="10">
        <f t="shared" si="10"/>
        <v>0</v>
      </c>
      <c r="AA37" s="10">
        <f t="shared" ref="AA37:AC37" si="11">SUM(AA6:AA36)</f>
        <v>368</v>
      </c>
      <c r="AB37" s="10">
        <f t="shared" si="11"/>
        <v>371</v>
      </c>
      <c r="AC37" s="10">
        <f t="shared" si="11"/>
        <v>739</v>
      </c>
      <c r="AD37" s="10">
        <f t="shared" ref="AD37:AG37" si="12">SUM(AD6:AD36)</f>
        <v>0</v>
      </c>
      <c r="AE37" s="10">
        <f t="shared" si="12"/>
        <v>395</v>
      </c>
      <c r="AF37" s="10">
        <f t="shared" si="12"/>
        <v>518</v>
      </c>
      <c r="AG37" s="42">
        <f t="shared" si="12"/>
        <v>913</v>
      </c>
      <c r="AH37" s="10">
        <f>SUM(AH6:AH36)</f>
        <v>0</v>
      </c>
      <c r="AI37" s="10">
        <f t="shared" ref="AI37:AK37" si="13">SUM(AI6:AI36)</f>
        <v>23</v>
      </c>
      <c r="AJ37" s="10">
        <f t="shared" si="13"/>
        <v>71</v>
      </c>
      <c r="AK37" s="10">
        <f t="shared" si="13"/>
        <v>94</v>
      </c>
    </row>
    <row r="38" spans="1:37" ht="15.5" x14ac:dyDescent="0.35">
      <c r="A38" s="8" t="s">
        <v>36</v>
      </c>
      <c r="AG38" s="2"/>
      <c r="AK38" s="2"/>
    </row>
    <row r="39" spans="1:37" ht="15.5" x14ac:dyDescent="0.35">
      <c r="A39" s="55" t="s">
        <v>44</v>
      </c>
      <c r="B39" s="55"/>
      <c r="C39" s="55"/>
      <c r="D39" s="55"/>
      <c r="E39" s="55"/>
      <c r="F39" s="55"/>
      <c r="G39" s="55"/>
      <c r="H39" s="55"/>
      <c r="I39" s="55"/>
      <c r="J39" s="55"/>
      <c r="K39" s="55"/>
      <c r="L39" s="55"/>
      <c r="M39" s="55"/>
      <c r="N39" s="55"/>
      <c r="O39" s="55"/>
      <c r="P39" s="55"/>
      <c r="Q39" s="55"/>
      <c r="AG39" s="2"/>
      <c r="AK39" s="2"/>
    </row>
    <row r="40" spans="1:37" ht="15.5" x14ac:dyDescent="0.35">
      <c r="A40" s="55" t="s">
        <v>38</v>
      </c>
      <c r="B40" s="55"/>
      <c r="C40" s="55"/>
      <c r="D40" s="55"/>
      <c r="E40" s="55"/>
      <c r="F40" s="55"/>
      <c r="G40" s="55"/>
      <c r="H40" s="55"/>
      <c r="I40" s="55"/>
      <c r="J40" s="55"/>
      <c r="K40" s="55"/>
      <c r="L40" s="55"/>
      <c r="M40" s="55"/>
      <c r="N40" s="55"/>
      <c r="O40" s="55"/>
      <c r="P40" s="55"/>
      <c r="Q40" s="55"/>
      <c r="AG40" s="2"/>
      <c r="AK40" s="2"/>
    </row>
    <row r="41" spans="1:37" ht="32.25" customHeight="1" x14ac:dyDescent="0.35">
      <c r="A41" s="49" t="s">
        <v>43</v>
      </c>
      <c r="B41" s="49"/>
      <c r="C41" s="49"/>
      <c r="D41" s="49"/>
      <c r="E41" s="49"/>
      <c r="F41" s="49"/>
      <c r="G41" s="49"/>
      <c r="H41" s="49"/>
      <c r="I41" s="49"/>
      <c r="J41" s="49"/>
      <c r="K41" s="49"/>
      <c r="L41" s="49"/>
      <c r="M41" s="49"/>
      <c r="N41" s="49"/>
      <c r="O41" s="49"/>
      <c r="P41" s="49"/>
      <c r="Q41" s="49"/>
      <c r="AG41" s="2"/>
      <c r="AK41" s="2"/>
    </row>
    <row r="42" spans="1:37" ht="33.75" customHeight="1" x14ac:dyDescent="0.35">
      <c r="A42" s="49" t="s">
        <v>41</v>
      </c>
      <c r="B42" s="49"/>
      <c r="C42" s="49"/>
      <c r="D42" s="49"/>
      <c r="E42" s="49"/>
      <c r="F42" s="49"/>
      <c r="G42" s="49"/>
      <c r="H42" s="49"/>
      <c r="I42" s="49"/>
      <c r="J42" s="49"/>
      <c r="K42" s="49"/>
      <c r="L42" s="49"/>
      <c r="M42" s="49"/>
      <c r="N42" s="49"/>
      <c r="O42" s="49"/>
      <c r="P42" s="49"/>
      <c r="Q42" s="49"/>
      <c r="AG42" s="2"/>
      <c r="AK42" s="2"/>
    </row>
    <row r="43" spans="1:37" ht="51" customHeight="1" x14ac:dyDescent="0.35">
      <c r="A43" s="49" t="s">
        <v>50</v>
      </c>
      <c r="B43" s="49"/>
      <c r="C43" s="49"/>
      <c r="D43" s="49"/>
      <c r="E43" s="49"/>
      <c r="F43" s="49"/>
      <c r="G43" s="49"/>
      <c r="H43" s="49"/>
      <c r="I43" s="49"/>
      <c r="J43" s="49"/>
      <c r="K43" s="49"/>
      <c r="L43" s="49"/>
      <c r="M43" s="49"/>
      <c r="N43" s="49"/>
      <c r="O43" s="49"/>
      <c r="P43" s="49"/>
      <c r="Q43" s="49"/>
      <c r="AG43" s="2"/>
      <c r="AK43" s="2"/>
    </row>
    <row r="44" spans="1:37" ht="50.25" customHeight="1" x14ac:dyDescent="0.35">
      <c r="A44" s="49" t="s">
        <v>49</v>
      </c>
      <c r="B44" s="49"/>
      <c r="C44" s="49"/>
      <c r="D44" s="49"/>
      <c r="E44" s="49"/>
      <c r="F44" s="49"/>
      <c r="G44" s="49"/>
      <c r="H44" s="49"/>
      <c r="I44" s="49"/>
      <c r="J44" s="49"/>
      <c r="K44" s="49"/>
      <c r="L44" s="49"/>
      <c r="M44" s="49"/>
      <c r="N44" s="49"/>
      <c r="O44" s="49"/>
      <c r="P44" s="49"/>
      <c r="Q44" s="49"/>
      <c r="AG44" s="2"/>
      <c r="AK44" s="2"/>
    </row>
    <row r="45" spans="1:37" ht="50.25" customHeight="1" x14ac:dyDescent="0.35">
      <c r="A45" s="49" t="s">
        <v>52</v>
      </c>
      <c r="B45" s="49"/>
      <c r="C45" s="49"/>
      <c r="D45" s="49"/>
      <c r="E45" s="49"/>
      <c r="F45" s="49"/>
      <c r="G45" s="49"/>
      <c r="H45" s="49"/>
      <c r="I45" s="49"/>
      <c r="J45" s="49"/>
      <c r="K45" s="49"/>
      <c r="L45" s="49"/>
      <c r="M45" s="49"/>
      <c r="N45" s="49"/>
      <c r="O45" s="49"/>
      <c r="P45" s="49"/>
      <c r="Q45" s="49"/>
      <c r="AG45" s="2"/>
      <c r="AK45" s="2"/>
    </row>
    <row r="46" spans="1:37" ht="49.5" customHeight="1" x14ac:dyDescent="0.35">
      <c r="A46" s="49" t="s">
        <v>54</v>
      </c>
      <c r="B46" s="49"/>
      <c r="C46" s="49"/>
      <c r="D46" s="49"/>
      <c r="E46" s="49"/>
      <c r="F46" s="49"/>
      <c r="G46" s="49"/>
      <c r="H46" s="49"/>
      <c r="I46" s="49"/>
      <c r="J46" s="49"/>
      <c r="K46" s="49"/>
      <c r="L46" s="49"/>
      <c r="M46" s="49"/>
      <c r="N46" s="49"/>
      <c r="O46" s="49"/>
      <c r="P46" s="49"/>
      <c r="Q46" s="49"/>
      <c r="AG46" s="2"/>
      <c r="AK46" s="2"/>
    </row>
    <row r="47" spans="1:37" ht="45.5" customHeight="1" x14ac:dyDescent="0.35">
      <c r="A47" s="49" t="s">
        <v>56</v>
      </c>
      <c r="B47" s="49"/>
      <c r="C47" s="49"/>
      <c r="D47" s="49"/>
      <c r="E47" s="49"/>
      <c r="F47" s="49"/>
      <c r="G47" s="49"/>
      <c r="H47" s="49"/>
      <c r="I47" s="49"/>
      <c r="J47" s="49"/>
      <c r="K47" s="49"/>
      <c r="L47" s="49"/>
      <c r="M47" s="49"/>
      <c r="N47" s="49"/>
      <c r="O47" s="49"/>
      <c r="P47" s="49"/>
      <c r="Q47" s="49"/>
      <c r="AG47" s="2"/>
      <c r="AK47" s="2"/>
    </row>
    <row r="48" spans="1:37" s="23" customFormat="1" x14ac:dyDescent="0.35">
      <c r="A48"/>
      <c r="B48"/>
      <c r="C48"/>
      <c r="D48"/>
      <c r="E48"/>
      <c r="F48"/>
      <c r="G48"/>
      <c r="H48"/>
      <c r="I48"/>
      <c r="J48"/>
      <c r="K48"/>
      <c r="L48"/>
      <c r="M48"/>
      <c r="N48"/>
      <c r="O48"/>
      <c r="P48"/>
      <c r="Q48"/>
      <c r="R48"/>
      <c r="S48"/>
      <c r="T48"/>
      <c r="U48"/>
      <c r="V48"/>
      <c r="W48"/>
      <c r="X48"/>
      <c r="Y48"/>
      <c r="Z48"/>
      <c r="AA48"/>
      <c r="AB48"/>
      <c r="AC48"/>
      <c r="AD48"/>
      <c r="AE48"/>
      <c r="AF48"/>
      <c r="AG48" s="36"/>
      <c r="AH48"/>
      <c r="AI48"/>
      <c r="AJ48"/>
      <c r="AK48" s="36"/>
    </row>
    <row r="49" spans="1:37" x14ac:dyDescent="0.35">
      <c r="A49" s="22" t="s">
        <v>37</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37"/>
      <c r="AH49" s="23"/>
      <c r="AI49" s="23"/>
      <c r="AJ49" s="23"/>
      <c r="AK49" s="37"/>
    </row>
  </sheetData>
  <mergeCells count="47">
    <mergeCell ref="A1:Q1"/>
    <mergeCell ref="A2:A5"/>
    <mergeCell ref="J2:M3"/>
    <mergeCell ref="J4:J5"/>
    <mergeCell ref="K4:L4"/>
    <mergeCell ref="M4:M5"/>
    <mergeCell ref="N2:Q3"/>
    <mergeCell ref="N4:N5"/>
    <mergeCell ref="O4:P4"/>
    <mergeCell ref="Q4:Q5"/>
    <mergeCell ref="B4:B5"/>
    <mergeCell ref="C4:D4"/>
    <mergeCell ref="G4:H4"/>
    <mergeCell ref="I4:I5"/>
    <mergeCell ref="B2:E3"/>
    <mergeCell ref="E4:E5"/>
    <mergeCell ref="A45:Q45"/>
    <mergeCell ref="A47:Q47"/>
    <mergeCell ref="AH4:AH5"/>
    <mergeCell ref="AI4:AJ4"/>
    <mergeCell ref="AK4:AK5"/>
    <mergeCell ref="R4:R5"/>
    <mergeCell ref="S4:T4"/>
    <mergeCell ref="U4:U5"/>
    <mergeCell ref="V4:V5"/>
    <mergeCell ref="W4:X4"/>
    <mergeCell ref="Y4:Y5"/>
    <mergeCell ref="Z4:Z5"/>
    <mergeCell ref="AA4:AB4"/>
    <mergeCell ref="AC4:AC5"/>
    <mergeCell ref="A46:Q46"/>
    <mergeCell ref="AH2:AK3"/>
    <mergeCell ref="A44:Q44"/>
    <mergeCell ref="A43:Q43"/>
    <mergeCell ref="F2:I3"/>
    <mergeCell ref="F4:F5"/>
    <mergeCell ref="A40:Q40"/>
    <mergeCell ref="A41:Q41"/>
    <mergeCell ref="A42:Q42"/>
    <mergeCell ref="A39:Q39"/>
    <mergeCell ref="R2:U3"/>
    <mergeCell ref="V2:Y3"/>
    <mergeCell ref="Z2:AC3"/>
    <mergeCell ref="AD2:AG3"/>
    <mergeCell ref="AD4:AD5"/>
    <mergeCell ref="AE4:AF4"/>
    <mergeCell ref="AG4:AG5"/>
  </mergeCells>
  <pageMargins left="0.7" right="0.7" top="0.75" bottom="0.75" header="0.3" footer="0.3"/>
  <pageSetup paperSize="8" scale="27" orientation="landscape" r:id="rId1"/>
  <ignoredErrors>
    <ignoredError sqref="J2 N2 R2 V2 Z2"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2.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0ab555cf-9b31-49db-a041-4ac321c60772">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eDocument" ma:contentTypeID="0x0101000BC94875665D404BB1351B53C41FD2C0002B88FFAE2CD55F439B706AEC6E947188" ma:contentTypeVersion="14" ma:contentTypeDescription="Create a new document for eDocs" ma:contentTypeScope="" ma:versionID="b3bcbc0bc7b07c85dd80675a33739015">
  <xsd:schema xmlns:xsd="http://www.w3.org/2001/XMLSchema" xmlns:xs="http://www.w3.org/2001/XMLSchema" xmlns:p="http://schemas.microsoft.com/office/2006/metadata/properties" xmlns:ns1="http://schemas.microsoft.com/sharepoint/v3" xmlns:ns2="eacf695d-43f7-40be-8b8b-77ed27d5b51c" xmlns:ns3="8469f9c0-7006-48b6-b7bc-d13920aa96f9" targetNamespace="http://schemas.microsoft.com/office/2006/metadata/properties" ma:root="true" ma:fieldsID="2b6c34d205f8785c1b16832cead3e163" ns1:_="" ns2:_="" ns3:_="">
    <xsd:import namespace="http://schemas.microsoft.com/sharepoint/v3"/>
    <xsd:import namespace="eacf695d-43f7-40be-8b8b-77ed27d5b51c"/>
    <xsd:import namespace="8469f9c0-7006-48b6-b7bc-d13920aa96f9"/>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3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eacf695d-43f7-40be-8b8b-77ed27d5b51c"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fieldId="{fbaa881f-c4ae-443f-9fda-fbdd527793df}"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22527149-431e-4844-bdbf-45755dee181b" ma:termSetId="4dc6ce17-1441-4d6f-af7a-c7350b4eb356"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22527149-431e-4844-bdbf-45755dee181b" ma:termSetId="a141ecdb-69bf-443d-877c-333310d4d291"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default="" ma:fieldId="{602c691f-3efa-402d-ab5c-baa8c240a9e7}"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curityClassificationTaxHTField0" ma:index="23" nillable="true" ma:taxonomy="true" ma:internalName="eDocs_SecurityClassificationTaxHTField0" ma:taxonomyFieldName="eDocs_SecurityClassification" ma:displayName="Security Classification" ma:default="62;#Unclassified|38981149-6ab4-492e-b035-5180b1eb9314" ma:fieldId="{6bbd3faf-a5ab-4e5e-b8a6-a5e099cef439}" ma:sspId="22527149-431e-4844-bdbf-45755dee181b" ma:termSetId="6cdf0fdf-130e-4222-9bb4-058e957460d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69f9c0-7006-48b6-b7bc-d13920aa96f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27cf12d-c3c6-47ef-9c92-403f79014482}" ma:internalName="TaxCatchAll" ma:showField="CatchAllData" ma:web="8469f9c0-7006-48b6-b7bc-d13920aa96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FileName xmlns="http://schemas.microsoft.com/sharepoint/v3">HCBSSDA002-015-2021</eDocs_FileName>
    <_dlc_ExpireDateSaved xmlns="http://schemas.microsoft.com/sharepoint/v3" xsi:nil="true"/>
    <_dlc_ExpireDate xmlns="http://schemas.microsoft.com/sharepoint/v3" xsi:nil="true"/>
    <eDocs_FileTopicsTaxHTField0 xmlns="eacf695d-43f7-40be-8b8b-77ed27d5b51c">
      <Terms xmlns="http://schemas.microsoft.com/office/infopath/2007/PartnerControls">
        <TermInfo xmlns="http://schemas.microsoft.com/office/infopath/2007/PartnerControls">
          <TermName xmlns="http://schemas.microsoft.com/office/infopath/2007/PartnerControls">Quarterly Returns</TermName>
          <TermId xmlns="http://schemas.microsoft.com/office/infopath/2007/PartnerControls">d0dd50ea-fb0c-4cd3-966e-f4ee74394414</TermId>
        </TermInfo>
      </Terms>
    </eDocs_FileTopicsTaxHTField0>
    <eDocs_DocumentTopicsTaxHTField0 xmlns="eacf695d-43f7-40be-8b8b-77ed27d5b51c">
      <Terms xmlns="http://schemas.microsoft.com/office/infopath/2007/PartnerControls"/>
    </eDocs_DocumentTopicsTaxHTField0>
    <TaxCatchAll xmlns="8469f9c0-7006-48b6-b7bc-d13920aa96f9">
      <Value>62</Value>
      <Value>116</Value>
      <Value>85</Value>
      <Value>21</Value>
    </TaxCatchAll>
    <eDocs_YearTaxHTField0 xmlns="eacf695d-43f7-40be-8b8b-77ed27d5b51c">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19526100-760f-4149-9eee-323bfa095100</TermId>
        </TermInfo>
      </Terms>
    </eDocs_YearTaxHTField0>
    <eDocs_SeriesSubSeriesTaxHTField0 xmlns="eacf695d-43f7-40be-8b8b-77ed27d5b51c">
      <Terms xmlns="http://schemas.microsoft.com/office/infopath/2007/PartnerControls">
        <TermInfo xmlns="http://schemas.microsoft.com/office/infopath/2007/PartnerControls">
          <TermName xmlns="http://schemas.microsoft.com/office/infopath/2007/PartnerControls">002</TermName>
          <TermId xmlns="http://schemas.microsoft.com/office/infopath/2007/PartnerControls">40c8a68a-abb3-42b6-ac7c-7111ae099e7b</TermId>
        </TermInfo>
      </Terms>
    </eDocs_SeriesSubSeriesTaxHTField0>
    <eDocs_SecurityClassificationTaxHTField0 xmlns="eacf695d-43f7-40be-8b8b-77ed27d5b51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38981149-6ab4-492e-b035-5180b1eb9314</TermId>
        </TermInfo>
      </Terms>
    </eDocs_SecurityClassificationTaxHTField0>
  </documentManagement>
</p:properties>
</file>

<file path=customXml/itemProps1.xml><?xml version="1.0" encoding="utf-8"?>
<ds:datastoreItem xmlns:ds="http://schemas.openxmlformats.org/officeDocument/2006/customXml" ds:itemID="{C369BA45-0E2C-41F9-BBB3-E03D7652E08A}">
  <ds:schemaRefs>
    <ds:schemaRef ds:uri="http://schemas.microsoft.com/sharepoint/events"/>
  </ds:schemaRefs>
</ds:datastoreItem>
</file>

<file path=customXml/itemProps2.xml><?xml version="1.0" encoding="utf-8"?>
<ds:datastoreItem xmlns:ds="http://schemas.openxmlformats.org/officeDocument/2006/customXml" ds:itemID="{ADD9B5EA-E046-4C37-8DA3-4D194F5435F1}">
  <ds:schemaRefs>
    <ds:schemaRef ds:uri="office.server.policy"/>
  </ds:schemaRefs>
</ds:datastoreItem>
</file>

<file path=customXml/itemProps3.xml><?xml version="1.0" encoding="utf-8"?>
<ds:datastoreItem xmlns:ds="http://schemas.openxmlformats.org/officeDocument/2006/customXml" ds:itemID="{7F911269-05EB-48C9-AACC-7C7F2D534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cf695d-43f7-40be-8b8b-77ed27d5b51c"/>
    <ds:schemaRef ds:uri="8469f9c0-7006-48b6-b7bc-d13920aa96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DEBD01F-A4BF-49BB-95BE-B9C3ABB2AA39}">
  <ds:schemaRefs>
    <ds:schemaRef ds:uri="http://schemas.microsoft.com/sharepoint/v3/contenttype/forms"/>
  </ds:schemaRefs>
</ds:datastoreItem>
</file>

<file path=customXml/itemProps5.xml><?xml version="1.0" encoding="utf-8"?>
<ds:datastoreItem xmlns:ds="http://schemas.openxmlformats.org/officeDocument/2006/customXml" ds:itemID="{3DCB2B1F-BFBF-4D8F-A0AB-4DFE5D30C6CD}">
  <ds:schemaRefs>
    <ds:schemaRef ds:uri="http://purl.org/dc/terms/"/>
    <ds:schemaRef ds:uri="http://schemas.openxmlformats.org/package/2006/metadata/core-properties"/>
    <ds:schemaRef ds:uri="http://schemas.microsoft.com/office/2006/documentManagement/types"/>
    <ds:schemaRef ds:uri="eacf695d-43f7-40be-8b8b-77ed27d5b51c"/>
    <ds:schemaRef ds:uri="8469f9c0-7006-48b6-b7bc-d13920aa96f9"/>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the Environment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DHPCLG</dc:creator>
  <cp:lastModifiedBy>Anne Marie Griffin (Housing)</cp:lastModifiedBy>
  <cp:lastPrinted>2019-09-17T09:04:20Z</cp:lastPrinted>
  <dcterms:created xsi:type="dcterms:W3CDTF">2018-04-17T11:33:31Z</dcterms:created>
  <dcterms:modified xsi:type="dcterms:W3CDTF">2022-06-24T07:10:02Z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0x0101000BC94875665D404BB1351B53C41FD2C0002B88FFAE2CD55F439B706AEC6E947188</vt:lpwstr>
  </property>
  <property fmtid="{D5CDD505-2E9C-101B-9397-08002B2CF9AE}" pid="3" name="eDocs_FileTopics">
    <vt:lpwstr>85;#Quarterly Returns|d0dd50ea-fb0c-4cd3-966e-f4ee74394414</vt:lpwstr>
  </property>
  <property fmtid="{D5CDD505-2E9C-101B-9397-08002B2CF9AE}" pid="4" name="eDocs_Year">
    <vt:lpwstr>116;#2021|19526100-760f-4149-9eee-323bfa095100</vt:lpwstr>
  </property>
  <property fmtid="{D5CDD505-2E9C-101B-9397-08002B2CF9AE}" pid="5" name="eDocs_SeriesSubSeries">
    <vt:lpwstr>21;#002|40c8a68a-abb3-42b6-ac7c-7111ae099e7b</vt:lpwstr>
  </property>
  <property fmtid="{D5CDD505-2E9C-101B-9397-08002B2CF9AE}" pid="6" name="_dlc_policyId">
    <vt:lpwstr>0x0101000BC94875665D404BB1351B53C41FD2C0|151133126</vt:lpwstr>
  </property>
  <property fmtid="{D5CDD505-2E9C-101B-9397-08002B2CF9AE}" pid="7" name="ItemRetentionFormula">
    <vt:lpwstr/>
  </property>
  <property fmtid="{D5CDD505-2E9C-101B-9397-08002B2CF9AE}" pid="8" name="eDocs_DocumentTopics">
    <vt:lpwstr/>
  </property>
  <property fmtid="{D5CDD505-2E9C-101B-9397-08002B2CF9AE}" pid="9" name="_docset_NoMedatataSyncRequired">
    <vt:lpwstr>False</vt:lpwstr>
  </property>
  <property fmtid="{D5CDD505-2E9C-101B-9397-08002B2CF9AE}" pid="10" name="eDocs_SecurityClassification">
    <vt:lpwstr>62;#Unclassified|38981149-6ab4-492e-b035-5180b1eb9314</vt:lpwstr>
  </property>
  <property fmtid="{D5CDD505-2E9C-101B-9397-08002B2CF9AE}" pid="11" name="eDocs_SecurityClassificationTaxHTField0">
    <vt:lpwstr>Unclassified|38981149-6ab4-492e-b035-5180b1eb9314</vt:lpwstr>
  </property>
  <property fmtid="{D5CDD505-2E9C-101B-9397-08002B2CF9AE}" pid="12" name="_dlc_LastRun">
    <vt:lpwstr>02/29/2020 23:25:10</vt:lpwstr>
  </property>
  <property fmtid="{D5CDD505-2E9C-101B-9397-08002B2CF9AE}" pid="13" name="_dlc_ItemStageId">
    <vt:lpwstr>1</vt:lpwstr>
  </property>
</Properties>
</file>