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0736" windowHeight="11760"/>
  </bookViews>
  <sheets>
    <sheet name="Conns-type-area-1994-2004" sheetId="1" r:id="rId1"/>
  </sheets>
  <definedNames>
    <definedName name="_xlnm.Print_Area" localSheetId="0">#REF!</definedName>
  </definedNames>
  <calcPr calcId="145621"/>
</workbook>
</file>

<file path=xl/calcChain.xml><?xml version="1.0" encoding="utf-8"?>
<calcChain xmlns="http://schemas.openxmlformats.org/spreadsheetml/2006/main">
  <c r="G4" i="1" l="1"/>
  <c r="M4" i="1"/>
  <c r="S4" i="1"/>
  <c r="Y4" i="1"/>
  <c r="AE4" i="1"/>
  <c r="AK4" i="1"/>
  <c r="AQ4" i="1"/>
  <c r="AW4" i="1"/>
  <c r="BC4" i="1"/>
  <c r="BI4" i="1"/>
  <c r="BO4" i="1"/>
  <c r="G5" i="1"/>
  <c r="M5" i="1"/>
  <c r="S5" i="1"/>
  <c r="Y5" i="1"/>
  <c r="AE5" i="1"/>
  <c r="AK5" i="1"/>
  <c r="AQ5" i="1"/>
  <c r="AW5" i="1"/>
  <c r="BC5" i="1"/>
  <c r="BI5" i="1"/>
  <c r="BO5" i="1"/>
  <c r="G6" i="1"/>
  <c r="M6" i="1"/>
  <c r="S6" i="1"/>
  <c r="Y6" i="1"/>
  <c r="AE6" i="1"/>
  <c r="AK6" i="1"/>
  <c r="AQ6" i="1"/>
  <c r="AW6" i="1"/>
  <c r="BC6" i="1"/>
  <c r="BI6" i="1"/>
  <c r="BO6" i="1"/>
  <c r="G7" i="1"/>
  <c r="M7" i="1"/>
  <c r="S7" i="1"/>
  <c r="Y7" i="1"/>
  <c r="AE7" i="1"/>
  <c r="AK7" i="1"/>
  <c r="AQ7" i="1"/>
  <c r="AW7" i="1"/>
  <c r="BC7" i="1"/>
  <c r="BI7" i="1"/>
  <c r="BO7" i="1"/>
  <c r="G8" i="1"/>
  <c r="M8" i="1"/>
  <c r="S8" i="1"/>
  <c r="Y8" i="1"/>
  <c r="AE8" i="1"/>
  <c r="AK8" i="1"/>
  <c r="AQ8" i="1"/>
  <c r="AW8" i="1"/>
  <c r="BC8" i="1"/>
  <c r="BI8" i="1"/>
  <c r="BO8" i="1"/>
  <c r="G9" i="1"/>
  <c r="M9" i="1"/>
  <c r="S9" i="1"/>
  <c r="Y9" i="1"/>
  <c r="AE9" i="1"/>
  <c r="AK9" i="1"/>
  <c r="AQ9" i="1"/>
  <c r="AW9" i="1"/>
  <c r="BC9" i="1"/>
  <c r="BI9" i="1"/>
  <c r="BO9" i="1"/>
  <c r="G10" i="1"/>
  <c r="M10" i="1"/>
  <c r="S10" i="1"/>
  <c r="Y10" i="1"/>
  <c r="AE10" i="1"/>
  <c r="AK10" i="1"/>
  <c r="AQ10" i="1"/>
  <c r="AW10" i="1"/>
  <c r="BC10" i="1"/>
  <c r="BI10" i="1"/>
  <c r="BO10" i="1"/>
  <c r="G11" i="1"/>
  <c r="M11" i="1"/>
  <c r="S11" i="1"/>
  <c r="Y11" i="1"/>
  <c r="AE11" i="1"/>
  <c r="AK11" i="1"/>
  <c r="AQ11" i="1"/>
  <c r="AW11" i="1"/>
  <c r="BC11" i="1"/>
  <c r="BI11" i="1"/>
  <c r="BO11" i="1"/>
  <c r="G12" i="1"/>
  <c r="M12" i="1"/>
  <c r="S12" i="1"/>
  <c r="Y12" i="1"/>
  <c r="AE12" i="1"/>
  <c r="AK12" i="1"/>
  <c r="AQ12" i="1"/>
  <c r="AW12" i="1"/>
  <c r="BC12" i="1"/>
  <c r="BI12" i="1"/>
  <c r="BO12" i="1"/>
  <c r="G13" i="1"/>
  <c r="M13" i="1"/>
  <c r="S13" i="1"/>
  <c r="Y13" i="1"/>
  <c r="AE13" i="1"/>
  <c r="AK13" i="1"/>
  <c r="AQ13" i="1"/>
  <c r="AW13" i="1"/>
  <c r="BC13" i="1"/>
  <c r="BI13" i="1"/>
  <c r="BO13" i="1"/>
  <c r="G14" i="1"/>
  <c r="M14" i="1"/>
  <c r="S14" i="1"/>
  <c r="Y14" i="1"/>
  <c r="AE14" i="1"/>
  <c r="AK14" i="1"/>
  <c r="AQ14" i="1"/>
  <c r="AW14" i="1"/>
  <c r="BC14" i="1"/>
  <c r="BI14" i="1"/>
  <c r="BO14" i="1"/>
  <c r="G15" i="1"/>
  <c r="M15" i="1"/>
  <c r="S15" i="1"/>
  <c r="Y15" i="1"/>
  <c r="AE15" i="1"/>
  <c r="AK15" i="1"/>
  <c r="AQ15" i="1"/>
  <c r="AW15" i="1"/>
  <c r="BC15" i="1"/>
  <c r="BI15" i="1"/>
  <c r="BO15" i="1"/>
  <c r="G16" i="1"/>
  <c r="M16" i="1"/>
  <c r="S16" i="1"/>
  <c r="Y16" i="1"/>
  <c r="AE16" i="1"/>
  <c r="AK16" i="1"/>
  <c r="AQ16" i="1"/>
  <c r="AW16" i="1"/>
  <c r="BC16" i="1"/>
  <c r="BI16" i="1"/>
  <c r="BO16" i="1"/>
  <c r="G17" i="1"/>
  <c r="M17" i="1"/>
  <c r="S17" i="1"/>
  <c r="Y17" i="1"/>
  <c r="AE17" i="1"/>
  <c r="AK17" i="1"/>
  <c r="AQ17" i="1"/>
  <c r="AW17" i="1"/>
  <c r="BC17" i="1"/>
  <c r="BI17" i="1"/>
  <c r="BO17" i="1"/>
  <c r="G18" i="1"/>
  <c r="M18" i="1"/>
  <c r="S18" i="1"/>
  <c r="Y18" i="1"/>
  <c r="AE18" i="1"/>
  <c r="AK18" i="1"/>
  <c r="AQ18" i="1"/>
  <c r="AW18" i="1"/>
  <c r="BC18" i="1"/>
  <c r="BI18" i="1"/>
  <c r="BO18" i="1"/>
  <c r="G19" i="1"/>
  <c r="M19" i="1"/>
  <c r="S19" i="1"/>
  <c r="Y19" i="1"/>
  <c r="AE19" i="1"/>
  <c r="AK19" i="1"/>
  <c r="AQ19" i="1"/>
  <c r="AW19" i="1"/>
  <c r="BC19" i="1"/>
  <c r="BI19" i="1"/>
  <c r="BO19" i="1"/>
  <c r="G20" i="1"/>
  <c r="M20" i="1"/>
  <c r="S20" i="1"/>
  <c r="Y20" i="1"/>
  <c r="AE20" i="1"/>
  <c r="AK20" i="1"/>
  <c r="AQ20" i="1"/>
  <c r="AW20" i="1"/>
  <c r="BC20" i="1"/>
  <c r="BI20" i="1"/>
  <c r="BO20" i="1"/>
  <c r="G21" i="1"/>
  <c r="M21" i="1"/>
  <c r="S21" i="1"/>
  <c r="Y21" i="1"/>
  <c r="AE21" i="1"/>
  <c r="AK21" i="1"/>
  <c r="AQ21" i="1"/>
  <c r="AW21" i="1"/>
  <c r="BC21" i="1"/>
  <c r="BI21" i="1"/>
  <c r="BO21" i="1"/>
  <c r="G22" i="1"/>
  <c r="M22" i="1"/>
  <c r="S22" i="1"/>
  <c r="Y22" i="1"/>
  <c r="AE22" i="1"/>
  <c r="AK22" i="1"/>
  <c r="AQ22" i="1"/>
  <c r="AW22" i="1"/>
  <c r="BC22" i="1"/>
  <c r="BI22" i="1"/>
  <c r="BO22" i="1"/>
  <c r="G23" i="1"/>
  <c r="M23" i="1"/>
  <c r="S23" i="1"/>
  <c r="Y23" i="1"/>
  <c r="AE23" i="1"/>
  <c r="AK23" i="1"/>
  <c r="AQ23" i="1"/>
  <c r="AW23" i="1"/>
  <c r="BC23" i="1"/>
  <c r="BI23" i="1"/>
  <c r="BO23" i="1"/>
  <c r="G24" i="1"/>
  <c r="M24" i="1"/>
  <c r="S24" i="1"/>
  <c r="Y24" i="1"/>
  <c r="AE24" i="1"/>
  <c r="AK24" i="1"/>
  <c r="AQ24" i="1"/>
  <c r="AW24" i="1"/>
  <c r="BC24" i="1"/>
  <c r="BI24" i="1"/>
  <c r="BO24" i="1"/>
  <c r="G25" i="1"/>
  <c r="M25" i="1"/>
  <c r="S25" i="1"/>
  <c r="Y25" i="1"/>
  <c r="AE25" i="1"/>
  <c r="AK25" i="1"/>
  <c r="AQ25" i="1"/>
  <c r="AW25" i="1"/>
  <c r="BC25" i="1"/>
  <c r="BI25" i="1"/>
  <c r="BO25" i="1"/>
  <c r="G26" i="1"/>
  <c r="M26" i="1"/>
  <c r="S26" i="1"/>
  <c r="Y26" i="1"/>
  <c r="AE26" i="1"/>
  <c r="AK26" i="1"/>
  <c r="AQ26" i="1"/>
  <c r="AW26" i="1"/>
  <c r="BC26" i="1"/>
  <c r="BI26" i="1"/>
  <c r="BO26" i="1"/>
  <c r="G27" i="1"/>
  <c r="M27" i="1"/>
  <c r="S27" i="1"/>
  <c r="Y27" i="1"/>
  <c r="AE27" i="1"/>
  <c r="AK27" i="1"/>
  <c r="AQ27" i="1"/>
  <c r="AW27" i="1"/>
  <c r="BC27" i="1"/>
  <c r="BI27" i="1"/>
  <c r="BO27" i="1"/>
  <c r="G28" i="1"/>
  <c r="M28" i="1"/>
  <c r="S28" i="1"/>
  <c r="Y28" i="1"/>
  <c r="AE28" i="1"/>
  <c r="AK28" i="1"/>
  <c r="AQ28" i="1"/>
  <c r="AW28" i="1"/>
  <c r="BC28" i="1"/>
  <c r="BI28" i="1"/>
  <c r="BO28" i="1"/>
  <c r="G29" i="1"/>
  <c r="M29" i="1"/>
  <c r="S29" i="1"/>
  <c r="Y29" i="1"/>
  <c r="AE29" i="1"/>
  <c r="AK29" i="1"/>
  <c r="AQ29" i="1"/>
  <c r="AW29" i="1"/>
  <c r="BC29" i="1"/>
  <c r="BI29" i="1"/>
  <c r="BO29" i="1"/>
  <c r="G30" i="1"/>
  <c r="M30" i="1"/>
  <c r="S30" i="1"/>
  <c r="Y30" i="1"/>
  <c r="AE30" i="1"/>
  <c r="AK30" i="1"/>
  <c r="AQ30" i="1"/>
  <c r="AW30" i="1"/>
  <c r="BC30" i="1"/>
  <c r="BI30" i="1"/>
  <c r="BO30" i="1"/>
  <c r="G31" i="1"/>
  <c r="M31" i="1"/>
  <c r="S31" i="1"/>
  <c r="Y31" i="1"/>
  <c r="AE31" i="1"/>
  <c r="AK31" i="1"/>
  <c r="AQ31" i="1"/>
  <c r="AW31" i="1"/>
  <c r="BC31" i="1"/>
  <c r="BI31" i="1"/>
  <c r="BO31" i="1"/>
  <c r="G32" i="1"/>
  <c r="M32" i="1"/>
  <c r="S32" i="1"/>
  <c r="Y32" i="1"/>
  <c r="AE32" i="1"/>
  <c r="AK32" i="1"/>
  <c r="AQ32" i="1"/>
  <c r="AW32" i="1"/>
  <c r="BC32" i="1"/>
  <c r="BI32" i="1"/>
  <c r="BO32" i="1"/>
  <c r="G34" i="1"/>
  <c r="M34" i="1"/>
  <c r="S34" i="1"/>
  <c r="Y34" i="1"/>
  <c r="AE34" i="1"/>
  <c r="AK34" i="1"/>
  <c r="AQ34" i="1"/>
  <c r="AW34" i="1"/>
  <c r="BC34" i="1"/>
  <c r="BI34" i="1"/>
  <c r="BO34" i="1"/>
  <c r="G35" i="1"/>
  <c r="M35" i="1"/>
  <c r="S35" i="1"/>
  <c r="Y35" i="1"/>
  <c r="AE35" i="1"/>
  <c r="AK35" i="1"/>
  <c r="AQ35" i="1"/>
  <c r="AW35" i="1"/>
  <c r="BC35" i="1"/>
  <c r="BI35" i="1"/>
  <c r="BO35" i="1"/>
  <c r="G36" i="1"/>
  <c r="M36" i="1"/>
  <c r="S36" i="1"/>
  <c r="Y36" i="1"/>
  <c r="AE36" i="1"/>
  <c r="AK36" i="1"/>
  <c r="AQ36" i="1"/>
  <c r="AW36" i="1"/>
  <c r="BC36" i="1"/>
  <c r="BI36" i="1"/>
  <c r="BO36" i="1"/>
  <c r="G37" i="1"/>
  <c r="M37" i="1"/>
  <c r="S37" i="1"/>
  <c r="Y37" i="1"/>
  <c r="AE37" i="1"/>
  <c r="AK37" i="1"/>
  <c r="AQ37" i="1"/>
  <c r="AW37" i="1"/>
  <c r="BC37" i="1"/>
  <c r="BI37" i="1"/>
  <c r="BO37" i="1"/>
  <c r="G38" i="1"/>
  <c r="M38" i="1"/>
  <c r="S38" i="1"/>
  <c r="Y38" i="1"/>
  <c r="AE38" i="1"/>
  <c r="AK38" i="1"/>
  <c r="AQ38" i="1"/>
  <c r="AW38" i="1"/>
  <c r="BC38" i="1"/>
  <c r="BI38" i="1"/>
  <c r="BO38" i="1"/>
  <c r="B39" i="1"/>
  <c r="C39" i="1"/>
  <c r="D39" i="1"/>
  <c r="E39" i="1"/>
  <c r="F39" i="1"/>
  <c r="H39" i="1"/>
  <c r="I39" i="1"/>
  <c r="J39" i="1"/>
  <c r="K39" i="1"/>
  <c r="L39" i="1"/>
  <c r="N39" i="1"/>
  <c r="O39" i="1"/>
  <c r="P39" i="1"/>
  <c r="Q39" i="1"/>
  <c r="R39" i="1"/>
  <c r="T39" i="1"/>
  <c r="U39" i="1"/>
  <c r="V39" i="1"/>
  <c r="W39" i="1"/>
  <c r="X39" i="1"/>
  <c r="Z39" i="1"/>
  <c r="AA39" i="1"/>
  <c r="AB39" i="1"/>
  <c r="AC39" i="1"/>
  <c r="AD39" i="1"/>
  <c r="AF39" i="1"/>
  <c r="AG39" i="1"/>
  <c r="AH39" i="1"/>
  <c r="AI39" i="1"/>
  <c r="AJ39" i="1"/>
  <c r="AL39" i="1"/>
  <c r="AM39" i="1"/>
  <c r="AN39" i="1"/>
  <c r="AO39" i="1"/>
  <c r="AP39" i="1"/>
  <c r="AR39" i="1"/>
  <c r="AS39" i="1"/>
  <c r="AT39" i="1"/>
  <c r="AU39" i="1"/>
  <c r="AV39" i="1"/>
  <c r="AX39" i="1"/>
  <c r="AY39" i="1"/>
  <c r="AZ39" i="1"/>
  <c r="BA39" i="1"/>
  <c r="BB39" i="1"/>
  <c r="BD39" i="1"/>
  <c r="BE39" i="1"/>
  <c r="BF39" i="1"/>
  <c r="BG39" i="1"/>
  <c r="BH39" i="1"/>
  <c r="BJ39" i="1"/>
  <c r="BK39" i="1"/>
  <c r="BL39" i="1"/>
  <c r="BM39" i="1"/>
  <c r="BN39" i="1"/>
  <c r="BO39" i="1" l="1"/>
  <c r="BI39" i="1"/>
  <c r="BC39" i="1"/>
  <c r="AW39" i="1"/>
  <c r="AQ39" i="1"/>
  <c r="AK39" i="1"/>
  <c r="AE39" i="1"/>
  <c r="Y39" i="1"/>
  <c r="S39" i="1"/>
  <c r="M39" i="1"/>
  <c r="G39" i="1"/>
</calcChain>
</file>

<file path=xl/sharedStrings.xml><?xml version="1.0" encoding="utf-8"?>
<sst xmlns="http://schemas.openxmlformats.org/spreadsheetml/2006/main" count="110" uniqueCount="44">
  <si>
    <t>TOTALS</t>
  </si>
  <si>
    <t>Waterford</t>
  </si>
  <si>
    <t>Limerick</t>
  </si>
  <si>
    <t xml:space="preserve">Galway  </t>
  </si>
  <si>
    <t>Dublin</t>
  </si>
  <si>
    <t>Cork</t>
  </si>
  <si>
    <t>City Councils</t>
  </si>
  <si>
    <t>Wicklow</t>
  </si>
  <si>
    <t>Wexford</t>
  </si>
  <si>
    <t>Westmeath</t>
  </si>
  <si>
    <t>South Tipperary</t>
  </si>
  <si>
    <t>South Dublin</t>
  </si>
  <si>
    <t>Sligo</t>
  </si>
  <si>
    <t>Roscommon</t>
  </si>
  <si>
    <t>Offaly</t>
  </si>
  <si>
    <t>North Tipperary</t>
  </si>
  <si>
    <t>Monaghan</t>
  </si>
  <si>
    <t>Meath</t>
  </si>
  <si>
    <t>Mayo</t>
  </si>
  <si>
    <t>Louth</t>
  </si>
  <si>
    <t>Longford</t>
  </si>
  <si>
    <t>Leitrim</t>
  </si>
  <si>
    <t>Laois</t>
  </si>
  <si>
    <t>Kilkenny</t>
  </si>
  <si>
    <t>Kildare</t>
  </si>
  <si>
    <t>Kerry</t>
  </si>
  <si>
    <t>Galway</t>
  </si>
  <si>
    <t>Fingal</t>
  </si>
  <si>
    <t xml:space="preserve">D/Laoghaire-Rathdown  </t>
  </si>
  <si>
    <t>Donegal</t>
  </si>
  <si>
    <t>Clare</t>
  </si>
  <si>
    <t>Cavan</t>
  </si>
  <si>
    <t>Carlow</t>
  </si>
  <si>
    <t>Total</t>
  </si>
  <si>
    <t>Bungalow</t>
  </si>
  <si>
    <t xml:space="preserve">Terraced House </t>
  </si>
  <si>
    <t xml:space="preserve">Semi- Detached House </t>
  </si>
  <si>
    <t xml:space="preserve">Detached House </t>
  </si>
  <si>
    <t>The classification used for "type of dwelling" up to 2004, is no longer available. Data after 2004 is available on the website.</t>
  </si>
  <si>
    <t xml:space="preserve">These data are based on the number of new dwellings connected by the ESB to the electricity supply but exclude conversions and demountables. They may not accord precisely with local authority boundaries. </t>
  </si>
  <si>
    <t>The most current data is published on these sheets. Previously published data may be subject to revision. Any change from the originally published data will be highlighted by a comment on the cell in question. These comments will be maintained for at least a year after the date of the value change.</t>
  </si>
  <si>
    <t>Flat/ Apartment</t>
  </si>
  <si>
    <t>Notes:</t>
  </si>
  <si>
    <t xml:space="preserve">ESB CONNECTIONS BY TYPE </t>
  </si>
</sst>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0"/>
      <name val="Geneva"/>
    </font>
    <font>
      <sz val="10"/>
      <name val="Geneva"/>
    </font>
    <font>
      <sz val="12"/>
      <name val="Calibri"/>
      <family val="2"/>
      <scheme val="minor"/>
    </font>
    <font>
      <b/>
      <sz val="12"/>
      <name val="Calibri"/>
      <family val="2"/>
      <scheme val="minor"/>
    </font>
    <font>
      <sz val="14"/>
      <name val="Calibri"/>
      <family val="2"/>
      <scheme val="minor"/>
    </font>
    <font>
      <b/>
      <sz val="14"/>
      <name val="Calibri"/>
      <family val="2"/>
      <scheme val="minor"/>
    </font>
    <font>
      <sz val="10"/>
      <name val="MS Sans Serif"/>
      <family val="2"/>
    </font>
    <font>
      <b/>
      <i/>
      <sz val="12"/>
      <name val="Calibri"/>
      <family val="2"/>
      <scheme val="minor"/>
    </font>
  </fonts>
  <fills count="3">
    <fill>
      <patternFill patternType="none"/>
    </fill>
    <fill>
      <patternFill patternType="gray125"/>
    </fill>
    <fill>
      <patternFill patternType="solid">
        <fgColor theme="0" tint="-0.34998626667073579"/>
        <bgColor indexed="64"/>
      </patternFill>
    </fill>
  </fills>
  <borders count="18">
    <border>
      <left/>
      <right/>
      <top/>
      <bottom/>
      <diagonal/>
    </border>
    <border>
      <left/>
      <right/>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s>
  <cellStyleXfs count="4">
    <xf numFmtId="0" fontId="0" fillId="0" borderId="0"/>
    <xf numFmtId="40" fontId="6" fillId="0" borderId="0" applyFont="0" applyFill="0" applyBorder="0" applyAlignment="0" applyProtection="0"/>
    <xf numFmtId="0" fontId="1" fillId="0" borderId="0"/>
    <xf numFmtId="0" fontId="1" fillId="0" borderId="0"/>
  </cellStyleXfs>
  <cellXfs count="44">
    <xf numFmtId="0" fontId="0" fillId="0" borderId="0" xfId="0"/>
    <xf numFmtId="0" fontId="2" fillId="2" borderId="0" xfId="0" applyFont="1" applyFill="1"/>
    <xf numFmtId="0" fontId="0" fillId="2" borderId="0" xfId="0" applyFill="1"/>
    <xf numFmtId="0" fontId="2" fillId="2" borderId="0" xfId="0" applyFont="1" applyFill="1" applyBorder="1"/>
    <xf numFmtId="3" fontId="2" fillId="2" borderId="0" xfId="0" applyNumberFormat="1" applyFont="1" applyFill="1" applyBorder="1"/>
    <xf numFmtId="0" fontId="3" fillId="2" borderId="0" xfId="0" applyFont="1" applyFill="1"/>
    <xf numFmtId="3" fontId="3" fillId="0" borderId="0" xfId="0" applyNumberFormat="1" applyFont="1"/>
    <xf numFmtId="0" fontId="2" fillId="0" borderId="0" xfId="0" applyFont="1" applyBorder="1"/>
    <xf numFmtId="3" fontId="2" fillId="0" borderId="0" xfId="0" applyNumberFormat="1" applyFont="1" applyBorder="1"/>
    <xf numFmtId="0" fontId="3" fillId="0" borderId="0" xfId="0" applyFont="1" applyBorder="1"/>
    <xf numFmtId="0" fontId="3" fillId="2" borderId="0" xfId="0" applyFont="1" applyFill="1" applyBorder="1"/>
    <xf numFmtId="0" fontId="3" fillId="0" borderId="0" xfId="0" applyFont="1"/>
    <xf numFmtId="3" fontId="2" fillId="0" borderId="2" xfId="0" applyNumberFormat="1" applyFont="1" applyBorder="1"/>
    <xf numFmtId="3" fontId="3" fillId="0" borderId="1" xfId="0" applyNumberFormat="1" applyFont="1" applyBorder="1" applyAlignment="1">
      <alignment horizontal="centerContinuous" wrapText="1"/>
    </xf>
    <xf numFmtId="3" fontId="3" fillId="0" borderId="3" xfId="0" applyNumberFormat="1" applyFont="1" applyBorder="1" applyAlignment="1">
      <alignment horizontal="centerContinuous" wrapText="1"/>
    </xf>
    <xf numFmtId="0" fontId="4" fillId="2" borderId="0" xfId="0" applyFont="1" applyFill="1"/>
    <xf numFmtId="0" fontId="5" fillId="2" borderId="0" xfId="0" applyFont="1" applyFill="1" applyAlignment="1"/>
    <xf numFmtId="0" fontId="4" fillId="0" borderId="0" xfId="0" applyFont="1" applyBorder="1"/>
    <xf numFmtId="0" fontId="2" fillId="0" borderId="4" xfId="0" applyFont="1" applyBorder="1"/>
    <xf numFmtId="0" fontId="2" fillId="0" borderId="5" xfId="0" applyFont="1" applyBorder="1" applyAlignment="1">
      <alignment wrapText="1"/>
    </xf>
    <xf numFmtId="0" fontId="2" fillId="0" borderId="6" xfId="0" applyFont="1" applyBorder="1"/>
    <xf numFmtId="0" fontId="3" fillId="0" borderId="6" xfId="0" applyFont="1" applyBorder="1"/>
    <xf numFmtId="3" fontId="2" fillId="0" borderId="6" xfId="0" applyNumberFormat="1" applyFont="1" applyBorder="1"/>
    <xf numFmtId="0" fontId="7" fillId="0" borderId="0" xfId="0" applyFont="1" applyBorder="1" applyAlignment="1">
      <alignment vertical="center"/>
    </xf>
    <xf numFmtId="0" fontId="2" fillId="0" borderId="0" xfId="0" applyFont="1" applyFill="1" applyBorder="1"/>
    <xf numFmtId="3" fontId="2" fillId="0" borderId="0" xfId="0" applyNumberFormat="1" applyFont="1" applyFill="1" applyBorder="1"/>
    <xf numFmtId="0" fontId="3" fillId="0" borderId="0" xfId="0" applyFont="1" applyBorder="1" applyAlignment="1">
      <alignment vertical="center"/>
    </xf>
    <xf numFmtId="3" fontId="3" fillId="0" borderId="7" xfId="0" applyNumberFormat="1" applyFont="1" applyBorder="1"/>
    <xf numFmtId="3" fontId="3" fillId="0" borderId="8" xfId="0" applyNumberFormat="1" applyFont="1" applyBorder="1"/>
    <xf numFmtId="3" fontId="3" fillId="0" borderId="9" xfId="0" applyNumberFormat="1" applyFont="1" applyBorder="1"/>
    <xf numFmtId="3" fontId="3" fillId="0" borderId="12" xfId="0" applyNumberFormat="1" applyFont="1" applyBorder="1" applyAlignment="1">
      <alignment horizontal="center" wrapText="1"/>
    </xf>
    <xf numFmtId="3" fontId="2" fillId="0" borderId="13" xfId="0" applyNumberFormat="1" applyFont="1" applyBorder="1"/>
    <xf numFmtId="3" fontId="3" fillId="0" borderId="11" xfId="0" applyNumberFormat="1" applyFont="1" applyBorder="1"/>
    <xf numFmtId="3" fontId="3" fillId="0" borderId="15" xfId="0" applyNumberFormat="1" applyFont="1" applyBorder="1" applyAlignment="1">
      <alignment horizontal="center" wrapText="1"/>
    </xf>
    <xf numFmtId="3" fontId="2" fillId="0" borderId="14" xfId="0" applyNumberFormat="1" applyFont="1" applyBorder="1"/>
    <xf numFmtId="3" fontId="3" fillId="0" borderId="16" xfId="0" applyNumberFormat="1" applyFont="1" applyBorder="1"/>
    <xf numFmtId="3" fontId="3" fillId="0" borderId="17" xfId="0" applyNumberFormat="1" applyFont="1" applyBorder="1" applyAlignment="1">
      <alignment horizontal="center" wrapText="1"/>
    </xf>
    <xf numFmtId="3" fontId="3" fillId="0" borderId="15" xfId="0" applyNumberFormat="1" applyFont="1" applyBorder="1" applyAlignment="1">
      <alignment horizontal="centerContinuous"/>
    </xf>
    <xf numFmtId="3" fontId="3" fillId="0" borderId="17" xfId="0" applyNumberFormat="1" applyFont="1" applyBorder="1" applyAlignment="1">
      <alignment horizontal="centerContinuous"/>
    </xf>
    <xf numFmtId="3" fontId="3" fillId="0" borderId="0" xfId="0" applyNumberFormat="1" applyFont="1" applyBorder="1"/>
    <xf numFmtId="0" fontId="5" fillId="0" borderId="0" xfId="0" applyFont="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cellXfs>
  <cellStyles count="4">
    <cellStyle name="Comma 2" xfId="1"/>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O227"/>
  <sheetViews>
    <sheetView tabSelected="1" zoomScaleNormal="100" workbookViewId="0">
      <pane xSplit="1" ySplit="3" topLeftCell="B4" activePane="bottomRight" state="frozen"/>
      <selection pane="topRight" activeCell="B1" sqref="B1"/>
      <selection pane="bottomLeft" activeCell="A4" sqref="A4"/>
      <selection pane="bottomRight" activeCell="N2" sqref="N2:S2"/>
    </sheetView>
  </sheetViews>
  <sheetFormatPr defaultColWidth="11.44140625" defaultRowHeight="14.1" customHeight="1"/>
  <cols>
    <col min="1" max="1" width="17.6640625" style="3" customWidth="1"/>
    <col min="2" max="6" width="12.5546875" style="3" customWidth="1"/>
    <col min="7" max="7" width="13.88671875" style="3" customWidth="1"/>
    <col min="8" max="12" width="12.5546875" style="3" customWidth="1"/>
    <col min="13" max="13" width="15.6640625" style="3" customWidth="1"/>
    <col min="14" max="48" width="12.5546875" style="3" customWidth="1"/>
    <col min="49" max="49" width="13.5546875" style="3" customWidth="1"/>
    <col min="50" max="55" width="12.6640625" style="3" customWidth="1"/>
    <col min="56" max="56" width="12.6640625" style="4" customWidth="1"/>
    <col min="57" max="61" width="12.6640625" style="3" customWidth="1"/>
    <col min="62" max="67" width="12.6640625" style="4" customWidth="1"/>
    <col min="68" max="149" width="11.44140625" style="2"/>
    <col min="150" max="199" width="11.44140625" style="1"/>
    <col min="16369" max="16369" width="11.44140625" style="1"/>
  </cols>
  <sheetData>
    <row r="1" spans="1:73" s="15" customFormat="1" ht="18.600000000000001" thickBot="1">
      <c r="A1" s="17"/>
      <c r="B1" s="40" t="s">
        <v>43</v>
      </c>
      <c r="C1" s="40"/>
      <c r="D1" s="40"/>
      <c r="E1" s="40"/>
      <c r="F1" s="40"/>
      <c r="G1" s="40"/>
      <c r="H1" s="40"/>
      <c r="I1" s="40"/>
      <c r="J1" s="40"/>
      <c r="K1" s="40"/>
      <c r="L1" s="40"/>
      <c r="M1" s="40"/>
      <c r="N1" s="40"/>
      <c r="O1" s="40"/>
      <c r="P1" s="40"/>
      <c r="Q1" s="40"/>
      <c r="R1" s="40"/>
      <c r="S1" s="40"/>
      <c r="T1" s="40" t="s">
        <v>43</v>
      </c>
      <c r="U1" s="40"/>
      <c r="V1" s="40"/>
      <c r="W1" s="40"/>
      <c r="X1" s="40"/>
      <c r="Y1" s="40"/>
      <c r="Z1" s="40"/>
      <c r="AA1" s="40"/>
      <c r="AB1" s="40"/>
      <c r="AC1" s="40"/>
      <c r="AD1" s="40"/>
      <c r="AE1" s="40"/>
      <c r="AF1" s="40"/>
      <c r="AG1" s="40"/>
      <c r="AH1" s="40"/>
      <c r="AI1" s="40"/>
      <c r="AJ1" s="40"/>
      <c r="AK1" s="40"/>
      <c r="AL1" s="40" t="s">
        <v>43</v>
      </c>
      <c r="AM1" s="40"/>
      <c r="AN1" s="40"/>
      <c r="AO1" s="40"/>
      <c r="AP1" s="40"/>
      <c r="AQ1" s="40"/>
      <c r="AR1" s="40"/>
      <c r="AS1" s="40"/>
      <c r="AT1" s="40"/>
      <c r="AU1" s="40"/>
      <c r="AV1" s="40"/>
      <c r="AW1" s="40"/>
      <c r="AX1" s="40"/>
      <c r="AY1" s="40"/>
      <c r="AZ1" s="40"/>
      <c r="BA1" s="40"/>
      <c r="BB1" s="40"/>
      <c r="BC1" s="40"/>
      <c r="BD1" s="40" t="s">
        <v>43</v>
      </c>
      <c r="BE1" s="40"/>
      <c r="BF1" s="40"/>
      <c r="BG1" s="40"/>
      <c r="BH1" s="40"/>
      <c r="BI1" s="40"/>
      <c r="BJ1" s="40"/>
      <c r="BK1" s="40"/>
      <c r="BL1" s="40"/>
      <c r="BM1" s="40"/>
      <c r="BN1" s="40"/>
      <c r="BO1" s="40"/>
      <c r="BP1" s="16"/>
      <c r="BQ1" s="16"/>
      <c r="BR1" s="16"/>
      <c r="BS1" s="16"/>
      <c r="BT1" s="16"/>
      <c r="BU1" s="16"/>
    </row>
    <row r="2" spans="1:73" s="1" customFormat="1" ht="16.2" thickBot="1">
      <c r="A2" s="18"/>
      <c r="B2" s="41">
        <v>1994</v>
      </c>
      <c r="C2" s="42"/>
      <c r="D2" s="42"/>
      <c r="E2" s="42"/>
      <c r="F2" s="42"/>
      <c r="G2" s="43"/>
      <c r="H2" s="42">
        <v>1995</v>
      </c>
      <c r="I2" s="42"/>
      <c r="J2" s="42"/>
      <c r="K2" s="42"/>
      <c r="L2" s="42"/>
      <c r="M2" s="42"/>
      <c r="N2" s="41">
        <v>1996</v>
      </c>
      <c r="O2" s="42"/>
      <c r="P2" s="42"/>
      <c r="Q2" s="42"/>
      <c r="R2" s="42"/>
      <c r="S2" s="43"/>
      <c r="T2" s="42">
        <v>1997</v>
      </c>
      <c r="U2" s="42"/>
      <c r="V2" s="42"/>
      <c r="W2" s="42"/>
      <c r="X2" s="42"/>
      <c r="Y2" s="42"/>
      <c r="Z2" s="41">
        <v>1998</v>
      </c>
      <c r="AA2" s="42"/>
      <c r="AB2" s="42"/>
      <c r="AC2" s="42"/>
      <c r="AD2" s="42"/>
      <c r="AE2" s="43"/>
      <c r="AF2" s="41">
        <v>1999</v>
      </c>
      <c r="AG2" s="42"/>
      <c r="AH2" s="42"/>
      <c r="AI2" s="42"/>
      <c r="AJ2" s="42"/>
      <c r="AK2" s="43"/>
      <c r="AL2" s="41">
        <v>2000</v>
      </c>
      <c r="AM2" s="42"/>
      <c r="AN2" s="42"/>
      <c r="AO2" s="42"/>
      <c r="AP2" s="42"/>
      <c r="AQ2" s="42"/>
      <c r="AR2" s="41">
        <v>2001</v>
      </c>
      <c r="AS2" s="42"/>
      <c r="AT2" s="42"/>
      <c r="AU2" s="42"/>
      <c r="AV2" s="42"/>
      <c r="AW2" s="43"/>
      <c r="AX2" s="42">
        <v>2002</v>
      </c>
      <c r="AY2" s="42"/>
      <c r="AZ2" s="42"/>
      <c r="BA2" s="42"/>
      <c r="BB2" s="42"/>
      <c r="BC2" s="42"/>
      <c r="BD2" s="41">
        <v>2003</v>
      </c>
      <c r="BE2" s="42"/>
      <c r="BF2" s="42"/>
      <c r="BG2" s="42"/>
      <c r="BH2" s="42"/>
      <c r="BI2" s="43"/>
      <c r="BJ2" s="42">
        <v>2004</v>
      </c>
      <c r="BK2" s="42"/>
      <c r="BL2" s="42"/>
      <c r="BM2" s="42"/>
      <c r="BN2" s="42"/>
      <c r="BO2" s="43"/>
    </row>
    <row r="3" spans="1:73" s="5" customFormat="1" ht="48.75" customHeight="1">
      <c r="A3" s="19"/>
      <c r="B3" s="14" t="s">
        <v>34</v>
      </c>
      <c r="C3" s="13" t="s">
        <v>37</v>
      </c>
      <c r="D3" s="13" t="s">
        <v>36</v>
      </c>
      <c r="E3" s="13" t="s">
        <v>35</v>
      </c>
      <c r="F3" s="13" t="s">
        <v>41</v>
      </c>
      <c r="G3" s="30" t="s">
        <v>33</v>
      </c>
      <c r="H3" s="13" t="s">
        <v>34</v>
      </c>
      <c r="I3" s="13" t="s">
        <v>37</v>
      </c>
      <c r="J3" s="13" t="s">
        <v>36</v>
      </c>
      <c r="K3" s="13" t="s">
        <v>35</v>
      </c>
      <c r="L3" s="13" t="s">
        <v>41</v>
      </c>
      <c r="M3" s="30" t="s">
        <v>33</v>
      </c>
      <c r="N3" s="14" t="s">
        <v>34</v>
      </c>
      <c r="O3" s="13" t="s">
        <v>37</v>
      </c>
      <c r="P3" s="13" t="s">
        <v>36</v>
      </c>
      <c r="Q3" s="13" t="s">
        <v>35</v>
      </c>
      <c r="R3" s="13" t="s">
        <v>41</v>
      </c>
      <c r="S3" s="30" t="s">
        <v>33</v>
      </c>
      <c r="T3" s="13" t="s">
        <v>34</v>
      </c>
      <c r="U3" s="13" t="s">
        <v>37</v>
      </c>
      <c r="V3" s="13" t="s">
        <v>36</v>
      </c>
      <c r="W3" s="13" t="s">
        <v>35</v>
      </c>
      <c r="X3" s="13" t="s">
        <v>41</v>
      </c>
      <c r="Y3" s="33" t="s">
        <v>33</v>
      </c>
      <c r="Z3" s="14" t="s">
        <v>34</v>
      </c>
      <c r="AA3" s="13" t="s">
        <v>37</v>
      </c>
      <c r="AB3" s="13" t="s">
        <v>36</v>
      </c>
      <c r="AC3" s="13" t="s">
        <v>35</v>
      </c>
      <c r="AD3" s="13" t="s">
        <v>41</v>
      </c>
      <c r="AE3" s="36" t="s">
        <v>33</v>
      </c>
      <c r="AF3" s="14" t="s">
        <v>34</v>
      </c>
      <c r="AG3" s="13" t="s">
        <v>37</v>
      </c>
      <c r="AH3" s="13" t="s">
        <v>36</v>
      </c>
      <c r="AI3" s="13" t="s">
        <v>35</v>
      </c>
      <c r="AJ3" s="13" t="s">
        <v>41</v>
      </c>
      <c r="AK3" s="36" t="s">
        <v>33</v>
      </c>
      <c r="AL3" s="14" t="s">
        <v>34</v>
      </c>
      <c r="AM3" s="13" t="s">
        <v>37</v>
      </c>
      <c r="AN3" s="13" t="s">
        <v>36</v>
      </c>
      <c r="AO3" s="13" t="s">
        <v>35</v>
      </c>
      <c r="AP3" s="13" t="s">
        <v>41</v>
      </c>
      <c r="AQ3" s="33" t="s">
        <v>33</v>
      </c>
      <c r="AR3" s="14" t="s">
        <v>34</v>
      </c>
      <c r="AS3" s="13" t="s">
        <v>37</v>
      </c>
      <c r="AT3" s="13" t="s">
        <v>36</v>
      </c>
      <c r="AU3" s="13" t="s">
        <v>35</v>
      </c>
      <c r="AV3" s="13" t="s">
        <v>41</v>
      </c>
      <c r="AW3" s="38" t="s">
        <v>33</v>
      </c>
      <c r="AX3" s="13" t="s">
        <v>34</v>
      </c>
      <c r="AY3" s="13" t="s">
        <v>37</v>
      </c>
      <c r="AZ3" s="13" t="s">
        <v>36</v>
      </c>
      <c r="BA3" s="13" t="s">
        <v>35</v>
      </c>
      <c r="BB3" s="13" t="s">
        <v>41</v>
      </c>
      <c r="BC3" s="37" t="s">
        <v>33</v>
      </c>
      <c r="BD3" s="14" t="s">
        <v>34</v>
      </c>
      <c r="BE3" s="13" t="s">
        <v>37</v>
      </c>
      <c r="BF3" s="13" t="s">
        <v>36</v>
      </c>
      <c r="BG3" s="13" t="s">
        <v>35</v>
      </c>
      <c r="BH3" s="13" t="s">
        <v>41</v>
      </c>
      <c r="BI3" s="38" t="s">
        <v>33</v>
      </c>
      <c r="BJ3" s="13" t="s">
        <v>34</v>
      </c>
      <c r="BK3" s="13" t="s">
        <v>37</v>
      </c>
      <c r="BL3" s="13" t="s">
        <v>36</v>
      </c>
      <c r="BM3" s="13" t="s">
        <v>35</v>
      </c>
      <c r="BN3" s="13" t="s">
        <v>41</v>
      </c>
      <c r="BO3" s="38" t="s">
        <v>33</v>
      </c>
    </row>
    <row r="4" spans="1:73" s="1" customFormat="1" ht="22.5" customHeight="1">
      <c r="A4" s="20" t="s">
        <v>32</v>
      </c>
      <c r="B4" s="12">
        <v>122</v>
      </c>
      <c r="C4" s="8">
        <v>105</v>
      </c>
      <c r="D4" s="8">
        <v>51</v>
      </c>
      <c r="E4" s="8">
        <v>12</v>
      </c>
      <c r="F4" s="8">
        <v>9</v>
      </c>
      <c r="G4" s="31">
        <f t="shared" ref="G4:G32" si="0">SUM(B4:F4)</f>
        <v>299</v>
      </c>
      <c r="H4" s="8">
        <v>135</v>
      </c>
      <c r="I4" s="8">
        <v>133</v>
      </c>
      <c r="J4" s="8">
        <v>40</v>
      </c>
      <c r="K4" s="8">
        <v>4</v>
      </c>
      <c r="L4" s="8">
        <v>47</v>
      </c>
      <c r="M4" s="31">
        <f t="shared" ref="M4:M32" si="1">SUM(H4:L4)</f>
        <v>359</v>
      </c>
      <c r="N4" s="12">
        <v>120</v>
      </c>
      <c r="O4" s="8">
        <v>186</v>
      </c>
      <c r="P4" s="8">
        <v>49</v>
      </c>
      <c r="Q4" s="8">
        <v>9</v>
      </c>
      <c r="R4" s="8">
        <v>39</v>
      </c>
      <c r="S4" s="31">
        <f t="shared" ref="S4:S32" si="2">SUM(N4:R4)</f>
        <v>403</v>
      </c>
      <c r="T4" s="8">
        <v>148</v>
      </c>
      <c r="U4" s="8">
        <v>283</v>
      </c>
      <c r="V4" s="8">
        <v>139</v>
      </c>
      <c r="W4" s="8">
        <v>31</v>
      </c>
      <c r="X4" s="8">
        <v>55</v>
      </c>
      <c r="Y4" s="34">
        <f t="shared" ref="Y4:Y32" si="3">SUM(T4:X4)</f>
        <v>656</v>
      </c>
      <c r="Z4" s="12">
        <v>112</v>
      </c>
      <c r="AA4" s="8">
        <v>173</v>
      </c>
      <c r="AB4" s="8">
        <v>186</v>
      </c>
      <c r="AC4" s="8">
        <v>47</v>
      </c>
      <c r="AD4" s="8">
        <v>85</v>
      </c>
      <c r="AE4" s="31">
        <f t="shared" ref="AE4:AE32" si="4">SUM(Z4:AD4)</f>
        <v>603</v>
      </c>
      <c r="AF4" s="12">
        <v>165</v>
      </c>
      <c r="AG4" s="8">
        <v>308</v>
      </c>
      <c r="AH4" s="8">
        <v>201</v>
      </c>
      <c r="AI4" s="8">
        <v>38</v>
      </c>
      <c r="AJ4" s="8">
        <v>104</v>
      </c>
      <c r="AK4" s="31">
        <f t="shared" ref="AK4:AK32" si="5">SUM(AF4:AJ4)</f>
        <v>816</v>
      </c>
      <c r="AL4" s="12">
        <v>172</v>
      </c>
      <c r="AM4" s="8">
        <v>265</v>
      </c>
      <c r="AN4" s="8">
        <v>198</v>
      </c>
      <c r="AO4" s="8">
        <v>58</v>
      </c>
      <c r="AP4" s="8">
        <v>24</v>
      </c>
      <c r="AQ4" s="34">
        <f t="shared" ref="AQ4:AQ32" si="6">SUM(AL4:AP4)</f>
        <v>717</v>
      </c>
      <c r="AR4" s="12">
        <v>119</v>
      </c>
      <c r="AS4" s="8">
        <v>185</v>
      </c>
      <c r="AT4" s="8">
        <v>302</v>
      </c>
      <c r="AU4" s="8">
        <v>9</v>
      </c>
      <c r="AV4" s="8">
        <v>43</v>
      </c>
      <c r="AW4" s="31">
        <f t="shared" ref="AW4:AW32" si="7">SUM(AR4:AV4)</f>
        <v>658</v>
      </c>
      <c r="AX4" s="8">
        <v>121</v>
      </c>
      <c r="AY4" s="8">
        <v>189</v>
      </c>
      <c r="AZ4" s="8">
        <v>270</v>
      </c>
      <c r="BA4" s="8">
        <v>20</v>
      </c>
      <c r="BB4" s="8">
        <v>95</v>
      </c>
      <c r="BC4" s="34">
        <f t="shared" ref="BC4:BC32" si="8">SUM(AX4:BB4)</f>
        <v>695</v>
      </c>
      <c r="BD4" s="12">
        <v>126</v>
      </c>
      <c r="BE4" s="8">
        <v>167</v>
      </c>
      <c r="BF4" s="8">
        <v>393</v>
      </c>
      <c r="BG4" s="8">
        <v>103</v>
      </c>
      <c r="BH4" s="8">
        <v>108</v>
      </c>
      <c r="BI4" s="31">
        <f t="shared" ref="BI4:BI32" si="9">SUM(BD4:BH4)</f>
        <v>897</v>
      </c>
      <c r="BJ4" s="8">
        <v>160</v>
      </c>
      <c r="BK4" s="8">
        <v>108</v>
      </c>
      <c r="BL4" s="8">
        <v>639</v>
      </c>
      <c r="BM4" s="8">
        <v>83</v>
      </c>
      <c r="BN4" s="8">
        <v>162</v>
      </c>
      <c r="BO4" s="31">
        <f t="shared" ref="BO4:BO32" si="10">SUM(BJ4:BN4)</f>
        <v>1152</v>
      </c>
    </row>
    <row r="5" spans="1:73" s="1" customFormat="1" ht="17.100000000000001" customHeight="1">
      <c r="A5" s="20" t="s">
        <v>31</v>
      </c>
      <c r="B5" s="12">
        <v>110</v>
      </c>
      <c r="C5" s="8">
        <v>86</v>
      </c>
      <c r="D5" s="8">
        <v>13</v>
      </c>
      <c r="E5" s="8">
        <v>25</v>
      </c>
      <c r="F5" s="8">
        <v>18</v>
      </c>
      <c r="G5" s="31">
        <f t="shared" si="0"/>
        <v>252</v>
      </c>
      <c r="H5" s="8">
        <v>96</v>
      </c>
      <c r="I5" s="8">
        <v>106</v>
      </c>
      <c r="J5" s="8">
        <v>52</v>
      </c>
      <c r="K5" s="8">
        <v>6</v>
      </c>
      <c r="L5" s="8">
        <v>27</v>
      </c>
      <c r="M5" s="31">
        <f t="shared" si="1"/>
        <v>287</v>
      </c>
      <c r="N5" s="12">
        <v>83</v>
      </c>
      <c r="O5" s="8">
        <v>129</v>
      </c>
      <c r="P5" s="8">
        <v>66</v>
      </c>
      <c r="Q5" s="8">
        <v>4</v>
      </c>
      <c r="R5" s="8">
        <v>43</v>
      </c>
      <c r="S5" s="31">
        <f t="shared" si="2"/>
        <v>325</v>
      </c>
      <c r="T5" s="8">
        <v>122</v>
      </c>
      <c r="U5" s="8">
        <v>150</v>
      </c>
      <c r="V5" s="8">
        <v>92</v>
      </c>
      <c r="W5" s="8">
        <v>9</v>
      </c>
      <c r="X5" s="8">
        <v>67</v>
      </c>
      <c r="Y5" s="34">
        <f t="shared" si="3"/>
        <v>440</v>
      </c>
      <c r="Z5" s="12">
        <v>118</v>
      </c>
      <c r="AA5" s="8">
        <v>189</v>
      </c>
      <c r="AB5" s="8">
        <v>111</v>
      </c>
      <c r="AC5" s="8">
        <v>18</v>
      </c>
      <c r="AD5" s="8">
        <v>59</v>
      </c>
      <c r="AE5" s="31">
        <f t="shared" si="4"/>
        <v>495</v>
      </c>
      <c r="AF5" s="12">
        <v>140</v>
      </c>
      <c r="AG5" s="8">
        <v>303</v>
      </c>
      <c r="AH5" s="8">
        <v>111</v>
      </c>
      <c r="AI5" s="8">
        <v>29</v>
      </c>
      <c r="AJ5" s="8">
        <v>81</v>
      </c>
      <c r="AK5" s="31">
        <f t="shared" si="5"/>
        <v>664</v>
      </c>
      <c r="AL5" s="12">
        <v>182</v>
      </c>
      <c r="AM5" s="8">
        <v>313</v>
      </c>
      <c r="AN5" s="8">
        <v>118</v>
      </c>
      <c r="AO5" s="8">
        <v>19</v>
      </c>
      <c r="AP5" s="8">
        <v>64</v>
      </c>
      <c r="AQ5" s="34">
        <f t="shared" si="6"/>
        <v>696</v>
      </c>
      <c r="AR5" s="12">
        <v>180</v>
      </c>
      <c r="AS5" s="8">
        <v>402</v>
      </c>
      <c r="AT5" s="8">
        <v>157</v>
      </c>
      <c r="AU5" s="8">
        <v>46</v>
      </c>
      <c r="AV5" s="8">
        <v>98</v>
      </c>
      <c r="AW5" s="31">
        <f t="shared" si="7"/>
        <v>883</v>
      </c>
      <c r="AX5" s="8">
        <v>214</v>
      </c>
      <c r="AY5" s="8">
        <v>464</v>
      </c>
      <c r="AZ5" s="8">
        <v>342</v>
      </c>
      <c r="BA5" s="8">
        <v>64</v>
      </c>
      <c r="BB5" s="8">
        <v>79</v>
      </c>
      <c r="BC5" s="34">
        <f t="shared" si="8"/>
        <v>1163</v>
      </c>
      <c r="BD5" s="12">
        <v>233</v>
      </c>
      <c r="BE5" s="8">
        <v>432</v>
      </c>
      <c r="BF5" s="8">
        <v>381</v>
      </c>
      <c r="BG5" s="8">
        <v>31</v>
      </c>
      <c r="BH5" s="8">
        <v>77</v>
      </c>
      <c r="BI5" s="31">
        <f t="shared" si="9"/>
        <v>1154</v>
      </c>
      <c r="BJ5" s="8">
        <v>85</v>
      </c>
      <c r="BK5" s="8">
        <v>506</v>
      </c>
      <c r="BL5" s="8">
        <v>928</v>
      </c>
      <c r="BM5" s="8">
        <v>2</v>
      </c>
      <c r="BN5" s="8">
        <v>186</v>
      </c>
      <c r="BO5" s="31">
        <f t="shared" si="10"/>
        <v>1707</v>
      </c>
    </row>
    <row r="6" spans="1:73" s="1" customFormat="1" ht="17.100000000000001" customHeight="1">
      <c r="A6" s="20" t="s">
        <v>30</v>
      </c>
      <c r="B6" s="12">
        <v>144</v>
      </c>
      <c r="C6" s="8">
        <v>241</v>
      </c>
      <c r="D6" s="8">
        <v>186</v>
      </c>
      <c r="E6" s="8">
        <v>41</v>
      </c>
      <c r="F6" s="8">
        <v>106</v>
      </c>
      <c r="G6" s="31">
        <f t="shared" si="0"/>
        <v>718</v>
      </c>
      <c r="H6" s="8">
        <v>262</v>
      </c>
      <c r="I6" s="8">
        <v>159</v>
      </c>
      <c r="J6" s="8">
        <v>203</v>
      </c>
      <c r="K6" s="8">
        <v>21</v>
      </c>
      <c r="L6" s="8">
        <v>90</v>
      </c>
      <c r="M6" s="31">
        <f t="shared" si="1"/>
        <v>735</v>
      </c>
      <c r="N6" s="12">
        <v>223</v>
      </c>
      <c r="O6" s="8">
        <v>269</v>
      </c>
      <c r="P6" s="8">
        <v>287</v>
      </c>
      <c r="Q6" s="8">
        <v>60</v>
      </c>
      <c r="R6" s="8">
        <v>127</v>
      </c>
      <c r="S6" s="31">
        <f t="shared" si="2"/>
        <v>966</v>
      </c>
      <c r="T6" s="8">
        <v>190</v>
      </c>
      <c r="U6" s="8">
        <v>482</v>
      </c>
      <c r="V6" s="8">
        <v>454</v>
      </c>
      <c r="W6" s="8">
        <v>32</v>
      </c>
      <c r="X6" s="8">
        <v>277</v>
      </c>
      <c r="Y6" s="34">
        <f t="shared" si="3"/>
        <v>1435</v>
      </c>
      <c r="Z6" s="12">
        <v>175</v>
      </c>
      <c r="AA6" s="8">
        <v>516</v>
      </c>
      <c r="AB6" s="8">
        <v>407</v>
      </c>
      <c r="AC6" s="8">
        <v>22</v>
      </c>
      <c r="AD6" s="8">
        <v>101</v>
      </c>
      <c r="AE6" s="31">
        <f t="shared" si="4"/>
        <v>1221</v>
      </c>
      <c r="AF6" s="12">
        <v>214</v>
      </c>
      <c r="AG6" s="8">
        <v>602</v>
      </c>
      <c r="AH6" s="8">
        <v>421</v>
      </c>
      <c r="AI6" s="8">
        <v>3</v>
      </c>
      <c r="AJ6" s="8">
        <v>247</v>
      </c>
      <c r="AK6" s="31">
        <f t="shared" si="5"/>
        <v>1487</v>
      </c>
      <c r="AL6" s="12">
        <v>227</v>
      </c>
      <c r="AM6" s="8">
        <v>809</v>
      </c>
      <c r="AN6" s="8">
        <v>491</v>
      </c>
      <c r="AO6" s="8">
        <v>36</v>
      </c>
      <c r="AP6" s="8">
        <v>89</v>
      </c>
      <c r="AQ6" s="34">
        <f t="shared" si="6"/>
        <v>1652</v>
      </c>
      <c r="AR6" s="12">
        <v>186</v>
      </c>
      <c r="AS6" s="8">
        <v>764</v>
      </c>
      <c r="AT6" s="8">
        <v>397</v>
      </c>
      <c r="AU6" s="8">
        <v>6</v>
      </c>
      <c r="AV6" s="8">
        <v>134</v>
      </c>
      <c r="AW6" s="31">
        <f t="shared" si="7"/>
        <v>1487</v>
      </c>
      <c r="AX6" s="8">
        <v>181</v>
      </c>
      <c r="AY6" s="8">
        <v>707</v>
      </c>
      <c r="AZ6" s="8">
        <v>381</v>
      </c>
      <c r="BA6" s="8">
        <v>57</v>
      </c>
      <c r="BB6" s="8">
        <v>140</v>
      </c>
      <c r="BC6" s="34">
        <f t="shared" si="8"/>
        <v>1466</v>
      </c>
      <c r="BD6" s="12">
        <v>154</v>
      </c>
      <c r="BE6" s="8">
        <v>735</v>
      </c>
      <c r="BF6" s="8">
        <v>462</v>
      </c>
      <c r="BG6" s="8">
        <v>120</v>
      </c>
      <c r="BH6" s="8">
        <v>208</v>
      </c>
      <c r="BI6" s="31">
        <f t="shared" si="9"/>
        <v>1679</v>
      </c>
      <c r="BJ6" s="8">
        <v>239</v>
      </c>
      <c r="BK6" s="8">
        <v>631</v>
      </c>
      <c r="BL6" s="8">
        <v>735</v>
      </c>
      <c r="BM6" s="8">
        <v>4</v>
      </c>
      <c r="BN6" s="8">
        <v>222</v>
      </c>
      <c r="BO6" s="31">
        <f t="shared" si="10"/>
        <v>1831</v>
      </c>
    </row>
    <row r="7" spans="1:73" s="1" customFormat="1" ht="17.100000000000001" customHeight="1">
      <c r="A7" s="20" t="s">
        <v>5</v>
      </c>
      <c r="B7" s="12">
        <v>642</v>
      </c>
      <c r="C7" s="8">
        <v>540</v>
      </c>
      <c r="D7" s="8">
        <v>477</v>
      </c>
      <c r="E7" s="8">
        <v>192</v>
      </c>
      <c r="F7" s="8">
        <v>111</v>
      </c>
      <c r="G7" s="31">
        <f t="shared" si="0"/>
        <v>1962</v>
      </c>
      <c r="H7" s="8">
        <v>749</v>
      </c>
      <c r="I7" s="8">
        <v>674</v>
      </c>
      <c r="J7" s="8">
        <v>495</v>
      </c>
      <c r="K7" s="8">
        <v>139</v>
      </c>
      <c r="L7" s="8">
        <v>114</v>
      </c>
      <c r="M7" s="31">
        <f t="shared" si="1"/>
        <v>2171</v>
      </c>
      <c r="N7" s="12">
        <v>868</v>
      </c>
      <c r="O7" s="8">
        <v>824</v>
      </c>
      <c r="P7" s="8">
        <v>465</v>
      </c>
      <c r="Q7" s="8">
        <v>150</v>
      </c>
      <c r="R7" s="8">
        <v>154</v>
      </c>
      <c r="S7" s="31">
        <f t="shared" si="2"/>
        <v>2461</v>
      </c>
      <c r="T7" s="8">
        <v>988</v>
      </c>
      <c r="U7" s="8">
        <v>1097</v>
      </c>
      <c r="V7" s="8">
        <v>665</v>
      </c>
      <c r="W7" s="8">
        <v>222</v>
      </c>
      <c r="X7" s="8">
        <v>250</v>
      </c>
      <c r="Y7" s="34">
        <f t="shared" si="3"/>
        <v>3222</v>
      </c>
      <c r="Z7" s="12">
        <v>898</v>
      </c>
      <c r="AA7" s="8">
        <v>1257</v>
      </c>
      <c r="AB7" s="8">
        <v>925</v>
      </c>
      <c r="AC7" s="8">
        <v>193</v>
      </c>
      <c r="AD7" s="8">
        <v>630</v>
      </c>
      <c r="AE7" s="31">
        <f t="shared" si="4"/>
        <v>3903</v>
      </c>
      <c r="AF7" s="12">
        <v>868</v>
      </c>
      <c r="AG7" s="8">
        <v>1182</v>
      </c>
      <c r="AH7" s="8">
        <v>956</v>
      </c>
      <c r="AI7" s="8">
        <v>189</v>
      </c>
      <c r="AJ7" s="8">
        <v>507</v>
      </c>
      <c r="AK7" s="31">
        <f t="shared" si="5"/>
        <v>3702</v>
      </c>
      <c r="AL7" s="12">
        <v>844</v>
      </c>
      <c r="AM7" s="8">
        <v>1536</v>
      </c>
      <c r="AN7" s="8">
        <v>1351</v>
      </c>
      <c r="AO7" s="8">
        <v>277</v>
      </c>
      <c r="AP7" s="8">
        <v>538</v>
      </c>
      <c r="AQ7" s="34">
        <f t="shared" si="6"/>
        <v>4546</v>
      </c>
      <c r="AR7" s="12">
        <v>835</v>
      </c>
      <c r="AS7" s="8">
        <v>1704</v>
      </c>
      <c r="AT7" s="8">
        <v>1348</v>
      </c>
      <c r="AU7" s="8">
        <v>346</v>
      </c>
      <c r="AV7" s="8">
        <v>605</v>
      </c>
      <c r="AW7" s="31">
        <f t="shared" si="7"/>
        <v>4838</v>
      </c>
      <c r="AX7" s="8">
        <v>720</v>
      </c>
      <c r="AY7" s="8">
        <v>1706</v>
      </c>
      <c r="AZ7" s="8">
        <v>1395</v>
      </c>
      <c r="BA7" s="8">
        <v>436</v>
      </c>
      <c r="BB7" s="8">
        <v>497</v>
      </c>
      <c r="BC7" s="34">
        <f t="shared" si="8"/>
        <v>4754</v>
      </c>
      <c r="BD7" s="12">
        <v>493</v>
      </c>
      <c r="BE7" s="8">
        <v>1904</v>
      </c>
      <c r="BF7" s="8">
        <v>2447</v>
      </c>
      <c r="BG7" s="8">
        <v>637</v>
      </c>
      <c r="BH7" s="8">
        <v>844</v>
      </c>
      <c r="BI7" s="31">
        <f t="shared" si="9"/>
        <v>6325</v>
      </c>
      <c r="BJ7" s="8">
        <v>432</v>
      </c>
      <c r="BK7" s="8">
        <v>1485</v>
      </c>
      <c r="BL7" s="8">
        <v>3456</v>
      </c>
      <c r="BM7" s="8">
        <v>52</v>
      </c>
      <c r="BN7" s="8">
        <v>487</v>
      </c>
      <c r="BO7" s="31">
        <f t="shared" si="10"/>
        <v>5912</v>
      </c>
    </row>
    <row r="8" spans="1:73" s="1" customFormat="1" ht="17.100000000000001" customHeight="1">
      <c r="A8" s="20" t="s">
        <v>29</v>
      </c>
      <c r="B8" s="12">
        <v>637</v>
      </c>
      <c r="C8" s="8">
        <v>17</v>
      </c>
      <c r="D8" s="8">
        <v>300</v>
      </c>
      <c r="E8" s="8">
        <v>11</v>
      </c>
      <c r="F8" s="8">
        <v>204</v>
      </c>
      <c r="G8" s="31">
        <f t="shared" si="0"/>
        <v>1169</v>
      </c>
      <c r="H8" s="8">
        <v>686</v>
      </c>
      <c r="I8" s="8">
        <v>33</v>
      </c>
      <c r="J8" s="8">
        <v>354</v>
      </c>
      <c r="K8" s="8">
        <v>13</v>
      </c>
      <c r="L8" s="8">
        <v>146</v>
      </c>
      <c r="M8" s="31">
        <f t="shared" si="1"/>
        <v>1232</v>
      </c>
      <c r="N8" s="12">
        <v>742</v>
      </c>
      <c r="O8" s="8">
        <v>483</v>
      </c>
      <c r="P8" s="8">
        <v>51</v>
      </c>
      <c r="Q8" s="8">
        <v>22</v>
      </c>
      <c r="R8" s="8">
        <v>250</v>
      </c>
      <c r="S8" s="31">
        <f t="shared" si="2"/>
        <v>1548</v>
      </c>
      <c r="T8" s="8">
        <v>735</v>
      </c>
      <c r="U8" s="8">
        <v>472</v>
      </c>
      <c r="V8" s="8">
        <v>145</v>
      </c>
      <c r="W8" s="8">
        <v>2</v>
      </c>
      <c r="X8" s="8">
        <v>153</v>
      </c>
      <c r="Y8" s="34">
        <f t="shared" si="3"/>
        <v>1507</v>
      </c>
      <c r="Z8" s="12">
        <v>944</v>
      </c>
      <c r="AA8" s="8">
        <v>377</v>
      </c>
      <c r="AB8" s="8">
        <v>400</v>
      </c>
      <c r="AC8" s="8">
        <v>1</v>
      </c>
      <c r="AD8" s="8">
        <v>161</v>
      </c>
      <c r="AE8" s="31">
        <f t="shared" si="4"/>
        <v>1883</v>
      </c>
      <c r="AF8" s="12">
        <v>866</v>
      </c>
      <c r="AG8" s="8">
        <v>765</v>
      </c>
      <c r="AH8" s="8">
        <v>415</v>
      </c>
      <c r="AI8" s="8">
        <v>16</v>
      </c>
      <c r="AJ8" s="8">
        <v>331</v>
      </c>
      <c r="AK8" s="31">
        <f t="shared" si="5"/>
        <v>2393</v>
      </c>
      <c r="AL8" s="12">
        <v>777</v>
      </c>
      <c r="AM8" s="8">
        <v>1174</v>
      </c>
      <c r="AN8" s="8">
        <v>354</v>
      </c>
      <c r="AO8" s="8">
        <v>3</v>
      </c>
      <c r="AP8" s="8">
        <v>237</v>
      </c>
      <c r="AQ8" s="34">
        <f t="shared" si="6"/>
        <v>2545</v>
      </c>
      <c r="AR8" s="12">
        <v>1082</v>
      </c>
      <c r="AS8" s="8">
        <v>1342</v>
      </c>
      <c r="AT8" s="8">
        <v>123</v>
      </c>
      <c r="AU8" s="8">
        <v>3</v>
      </c>
      <c r="AV8" s="8">
        <v>172</v>
      </c>
      <c r="AW8" s="31">
        <f t="shared" si="7"/>
        <v>2722</v>
      </c>
      <c r="AX8" s="8">
        <v>865</v>
      </c>
      <c r="AY8" s="8">
        <v>969</v>
      </c>
      <c r="AZ8" s="8">
        <v>548</v>
      </c>
      <c r="BA8" s="8">
        <v>229</v>
      </c>
      <c r="BB8" s="8">
        <v>154</v>
      </c>
      <c r="BC8" s="34">
        <f t="shared" si="8"/>
        <v>2765</v>
      </c>
      <c r="BD8" s="12">
        <v>1023</v>
      </c>
      <c r="BE8" s="8">
        <v>837</v>
      </c>
      <c r="BF8" s="8">
        <v>868</v>
      </c>
      <c r="BG8" s="8">
        <v>129</v>
      </c>
      <c r="BH8" s="8">
        <v>263</v>
      </c>
      <c r="BI8" s="31">
        <f t="shared" si="9"/>
        <v>3120</v>
      </c>
      <c r="BJ8" s="8">
        <v>385</v>
      </c>
      <c r="BK8" s="8">
        <v>1080</v>
      </c>
      <c r="BL8" s="8">
        <v>1061</v>
      </c>
      <c r="BM8" s="8">
        <v>34</v>
      </c>
      <c r="BN8" s="8">
        <v>252</v>
      </c>
      <c r="BO8" s="31">
        <f t="shared" si="10"/>
        <v>2812</v>
      </c>
    </row>
    <row r="9" spans="1:73" s="1" customFormat="1" ht="17.100000000000001" customHeight="1">
      <c r="A9" s="20" t="s">
        <v>28</v>
      </c>
      <c r="B9" s="12">
        <v>12</v>
      </c>
      <c r="C9" s="8">
        <v>62</v>
      </c>
      <c r="D9" s="8">
        <v>995</v>
      </c>
      <c r="E9" s="8">
        <v>67</v>
      </c>
      <c r="F9" s="8">
        <v>104</v>
      </c>
      <c r="G9" s="31">
        <f t="shared" si="0"/>
        <v>1240</v>
      </c>
      <c r="H9" s="8">
        <v>18</v>
      </c>
      <c r="I9" s="8">
        <v>137</v>
      </c>
      <c r="J9" s="8">
        <v>506</v>
      </c>
      <c r="K9" s="8">
        <v>97</v>
      </c>
      <c r="L9" s="8">
        <v>145</v>
      </c>
      <c r="M9" s="31">
        <f t="shared" si="1"/>
        <v>903</v>
      </c>
      <c r="N9" s="12">
        <v>14</v>
      </c>
      <c r="O9" s="8">
        <v>123</v>
      </c>
      <c r="P9" s="8">
        <v>464</v>
      </c>
      <c r="Q9" s="8">
        <v>96</v>
      </c>
      <c r="R9" s="8">
        <v>356</v>
      </c>
      <c r="S9" s="31">
        <f t="shared" si="2"/>
        <v>1053</v>
      </c>
      <c r="T9" s="8">
        <v>13</v>
      </c>
      <c r="U9" s="8">
        <v>180</v>
      </c>
      <c r="V9" s="8">
        <v>256</v>
      </c>
      <c r="W9" s="8">
        <v>63</v>
      </c>
      <c r="X9" s="8">
        <v>200</v>
      </c>
      <c r="Y9" s="34">
        <f t="shared" si="3"/>
        <v>712</v>
      </c>
      <c r="Z9" s="12">
        <v>3</v>
      </c>
      <c r="AA9" s="8">
        <v>43</v>
      </c>
      <c r="AB9" s="8">
        <v>377</v>
      </c>
      <c r="AC9" s="8">
        <v>25</v>
      </c>
      <c r="AD9" s="8">
        <v>101</v>
      </c>
      <c r="AE9" s="31">
        <f t="shared" si="4"/>
        <v>549</v>
      </c>
      <c r="AF9" s="12">
        <v>8</v>
      </c>
      <c r="AG9" s="8">
        <v>270</v>
      </c>
      <c r="AH9" s="8">
        <v>67</v>
      </c>
      <c r="AI9" s="8">
        <v>41</v>
      </c>
      <c r="AJ9" s="8">
        <v>500</v>
      </c>
      <c r="AK9" s="31">
        <f t="shared" si="5"/>
        <v>886</v>
      </c>
      <c r="AL9" s="12">
        <v>8</v>
      </c>
      <c r="AM9" s="8">
        <v>224</v>
      </c>
      <c r="AN9" s="8">
        <v>81</v>
      </c>
      <c r="AO9" s="8">
        <v>41</v>
      </c>
      <c r="AP9" s="8">
        <v>506</v>
      </c>
      <c r="AQ9" s="34">
        <f t="shared" si="6"/>
        <v>860</v>
      </c>
      <c r="AR9" s="12">
        <v>4</v>
      </c>
      <c r="AS9" s="8">
        <v>248</v>
      </c>
      <c r="AT9" s="8">
        <v>45</v>
      </c>
      <c r="AU9" s="8">
        <v>84</v>
      </c>
      <c r="AV9" s="8">
        <v>785</v>
      </c>
      <c r="AW9" s="31">
        <f t="shared" si="7"/>
        <v>1166</v>
      </c>
      <c r="AX9" s="8">
        <v>34</v>
      </c>
      <c r="AY9" s="8">
        <v>54</v>
      </c>
      <c r="AZ9" s="8">
        <v>248</v>
      </c>
      <c r="BA9" s="8">
        <v>109</v>
      </c>
      <c r="BB9" s="8">
        <v>340</v>
      </c>
      <c r="BC9" s="34">
        <f t="shared" si="8"/>
        <v>785</v>
      </c>
      <c r="BD9" s="12">
        <v>33</v>
      </c>
      <c r="BE9" s="8">
        <v>135</v>
      </c>
      <c r="BF9" s="8">
        <v>277</v>
      </c>
      <c r="BG9" s="8">
        <v>219</v>
      </c>
      <c r="BH9" s="8">
        <v>1207</v>
      </c>
      <c r="BI9" s="31">
        <f t="shared" si="9"/>
        <v>1871</v>
      </c>
      <c r="BJ9" s="8">
        <v>5</v>
      </c>
      <c r="BK9" s="8">
        <v>62</v>
      </c>
      <c r="BL9" s="8">
        <v>795</v>
      </c>
      <c r="BM9" s="8">
        <v>96</v>
      </c>
      <c r="BN9" s="8">
        <v>819</v>
      </c>
      <c r="BO9" s="31">
        <f t="shared" si="10"/>
        <v>1777</v>
      </c>
    </row>
    <row r="10" spans="1:73" s="1" customFormat="1" ht="17.100000000000001" customHeight="1">
      <c r="A10" s="20" t="s">
        <v>27</v>
      </c>
      <c r="B10" s="12">
        <v>27</v>
      </c>
      <c r="C10" s="8">
        <v>132</v>
      </c>
      <c r="D10" s="8">
        <v>1145</v>
      </c>
      <c r="E10" s="8">
        <v>68</v>
      </c>
      <c r="F10" s="8">
        <v>138</v>
      </c>
      <c r="G10" s="31">
        <f t="shared" si="0"/>
        <v>1510</v>
      </c>
      <c r="H10" s="8">
        <v>32</v>
      </c>
      <c r="I10" s="8">
        <v>137</v>
      </c>
      <c r="J10" s="8">
        <v>1670</v>
      </c>
      <c r="K10" s="8">
        <v>31</v>
      </c>
      <c r="L10" s="8">
        <v>66</v>
      </c>
      <c r="M10" s="31">
        <f t="shared" si="1"/>
        <v>1936</v>
      </c>
      <c r="N10" s="12">
        <v>38</v>
      </c>
      <c r="O10" s="8">
        <v>187</v>
      </c>
      <c r="P10" s="8">
        <v>1591</v>
      </c>
      <c r="Q10" s="8">
        <v>73</v>
      </c>
      <c r="R10" s="8">
        <v>135</v>
      </c>
      <c r="S10" s="31">
        <f t="shared" si="2"/>
        <v>2024</v>
      </c>
      <c r="T10" s="8">
        <v>55</v>
      </c>
      <c r="U10" s="8">
        <v>255</v>
      </c>
      <c r="V10" s="8">
        <v>2082</v>
      </c>
      <c r="W10" s="8">
        <v>60</v>
      </c>
      <c r="X10" s="8">
        <v>255</v>
      </c>
      <c r="Y10" s="34">
        <f t="shared" si="3"/>
        <v>2707</v>
      </c>
      <c r="Z10" s="12">
        <v>34</v>
      </c>
      <c r="AA10" s="8">
        <v>191</v>
      </c>
      <c r="AB10" s="8">
        <v>2106</v>
      </c>
      <c r="AC10" s="8">
        <v>67</v>
      </c>
      <c r="AD10" s="8">
        <v>220</v>
      </c>
      <c r="AE10" s="31">
        <f t="shared" si="4"/>
        <v>2618</v>
      </c>
      <c r="AF10" s="12">
        <v>55</v>
      </c>
      <c r="AG10" s="8">
        <v>358</v>
      </c>
      <c r="AH10" s="8">
        <v>2712</v>
      </c>
      <c r="AI10" s="8">
        <v>238</v>
      </c>
      <c r="AJ10" s="8">
        <v>933</v>
      </c>
      <c r="AK10" s="31">
        <f t="shared" si="5"/>
        <v>4296</v>
      </c>
      <c r="AL10" s="12">
        <v>142</v>
      </c>
      <c r="AM10" s="8">
        <v>391</v>
      </c>
      <c r="AN10" s="8">
        <v>1911</v>
      </c>
      <c r="AO10" s="8">
        <v>683</v>
      </c>
      <c r="AP10" s="8">
        <v>917</v>
      </c>
      <c r="AQ10" s="34">
        <f t="shared" si="6"/>
        <v>4044</v>
      </c>
      <c r="AR10" s="12">
        <v>155</v>
      </c>
      <c r="AS10" s="8">
        <v>306</v>
      </c>
      <c r="AT10" s="8">
        <v>974</v>
      </c>
      <c r="AU10" s="8">
        <v>1025</v>
      </c>
      <c r="AV10" s="8">
        <v>1142</v>
      </c>
      <c r="AW10" s="31">
        <f t="shared" si="7"/>
        <v>3602</v>
      </c>
      <c r="AX10" s="8">
        <v>118</v>
      </c>
      <c r="AY10" s="8">
        <v>327</v>
      </c>
      <c r="AZ10" s="8">
        <v>1422</v>
      </c>
      <c r="BA10" s="8">
        <v>1201</v>
      </c>
      <c r="BB10" s="8">
        <v>1240</v>
      </c>
      <c r="BC10" s="34">
        <f t="shared" si="8"/>
        <v>4308</v>
      </c>
      <c r="BD10" s="12">
        <v>145</v>
      </c>
      <c r="BE10" s="8">
        <v>270</v>
      </c>
      <c r="BF10" s="8">
        <v>2454</v>
      </c>
      <c r="BG10" s="8">
        <v>2374</v>
      </c>
      <c r="BH10" s="8">
        <v>1776</v>
      </c>
      <c r="BI10" s="31">
        <f t="shared" si="9"/>
        <v>7019</v>
      </c>
      <c r="BJ10" s="8">
        <v>64</v>
      </c>
      <c r="BK10" s="8">
        <v>337</v>
      </c>
      <c r="BL10" s="8">
        <v>4565</v>
      </c>
      <c r="BM10" s="8">
        <v>700</v>
      </c>
      <c r="BN10" s="8">
        <v>2068</v>
      </c>
      <c r="BO10" s="31">
        <f t="shared" si="10"/>
        <v>7734</v>
      </c>
    </row>
    <row r="11" spans="1:73" s="1" customFormat="1" ht="17.100000000000001" customHeight="1">
      <c r="A11" s="20" t="s">
        <v>26</v>
      </c>
      <c r="B11" s="12">
        <v>375</v>
      </c>
      <c r="C11" s="8">
        <v>336</v>
      </c>
      <c r="D11" s="8">
        <v>67</v>
      </c>
      <c r="E11" s="8">
        <v>20</v>
      </c>
      <c r="F11" s="8">
        <v>114</v>
      </c>
      <c r="G11" s="31">
        <f t="shared" si="0"/>
        <v>912</v>
      </c>
      <c r="H11" s="8">
        <v>512</v>
      </c>
      <c r="I11" s="8">
        <v>321</v>
      </c>
      <c r="J11" s="8">
        <v>63</v>
      </c>
      <c r="K11" s="8">
        <v>8</v>
      </c>
      <c r="L11" s="8">
        <v>93</v>
      </c>
      <c r="M11" s="31">
        <f t="shared" si="1"/>
        <v>997</v>
      </c>
      <c r="N11" s="12">
        <v>490</v>
      </c>
      <c r="O11" s="8">
        <v>400</v>
      </c>
      <c r="P11" s="8">
        <v>124</v>
      </c>
      <c r="Q11" s="8">
        <v>4</v>
      </c>
      <c r="R11" s="8">
        <v>75</v>
      </c>
      <c r="S11" s="31">
        <f t="shared" si="2"/>
        <v>1093</v>
      </c>
      <c r="T11" s="8">
        <v>228</v>
      </c>
      <c r="U11" s="8">
        <v>757</v>
      </c>
      <c r="V11" s="8">
        <v>143</v>
      </c>
      <c r="W11" s="8">
        <v>15</v>
      </c>
      <c r="X11" s="8">
        <v>152</v>
      </c>
      <c r="Y11" s="34">
        <f t="shared" si="3"/>
        <v>1295</v>
      </c>
      <c r="Z11" s="12">
        <v>294</v>
      </c>
      <c r="AA11" s="8">
        <v>1022</v>
      </c>
      <c r="AB11" s="8">
        <v>278</v>
      </c>
      <c r="AC11" s="8">
        <v>1</v>
      </c>
      <c r="AD11" s="8">
        <v>254</v>
      </c>
      <c r="AE11" s="31">
        <f t="shared" si="4"/>
        <v>1849</v>
      </c>
      <c r="AF11" s="12">
        <v>318</v>
      </c>
      <c r="AG11" s="8">
        <v>1227</v>
      </c>
      <c r="AH11" s="8">
        <v>358</v>
      </c>
      <c r="AI11" s="8">
        <v>3</v>
      </c>
      <c r="AJ11" s="8">
        <v>207</v>
      </c>
      <c r="AK11" s="31">
        <f t="shared" si="5"/>
        <v>2113</v>
      </c>
      <c r="AL11" s="12">
        <v>303</v>
      </c>
      <c r="AM11" s="8">
        <v>1317</v>
      </c>
      <c r="AN11" s="8">
        <v>363</v>
      </c>
      <c r="AO11" s="8">
        <v>2</v>
      </c>
      <c r="AP11" s="8">
        <v>132</v>
      </c>
      <c r="AQ11" s="34">
        <f t="shared" si="6"/>
        <v>2117</v>
      </c>
      <c r="AR11" s="12">
        <v>248</v>
      </c>
      <c r="AS11" s="8">
        <v>1588</v>
      </c>
      <c r="AT11" s="8">
        <v>426</v>
      </c>
      <c r="AU11" s="8">
        <v>31</v>
      </c>
      <c r="AV11" s="8">
        <v>174</v>
      </c>
      <c r="AW11" s="31">
        <f t="shared" si="7"/>
        <v>2467</v>
      </c>
      <c r="AX11" s="8">
        <v>403</v>
      </c>
      <c r="AY11" s="8">
        <v>1107</v>
      </c>
      <c r="AZ11" s="8">
        <v>437</v>
      </c>
      <c r="BA11" s="8">
        <v>51</v>
      </c>
      <c r="BB11" s="8">
        <v>267</v>
      </c>
      <c r="BC11" s="34">
        <f t="shared" si="8"/>
        <v>2265</v>
      </c>
      <c r="BD11" s="12">
        <v>474</v>
      </c>
      <c r="BE11" s="8">
        <v>1268</v>
      </c>
      <c r="BF11" s="8">
        <v>860</v>
      </c>
      <c r="BG11" s="8">
        <v>140</v>
      </c>
      <c r="BH11" s="8">
        <v>428</v>
      </c>
      <c r="BI11" s="31">
        <f t="shared" si="9"/>
        <v>3170</v>
      </c>
      <c r="BJ11" s="8">
        <v>205</v>
      </c>
      <c r="BK11" s="8">
        <v>1651</v>
      </c>
      <c r="BL11" s="8">
        <v>1154</v>
      </c>
      <c r="BM11" s="8">
        <v>28</v>
      </c>
      <c r="BN11" s="8">
        <v>354</v>
      </c>
      <c r="BO11" s="31">
        <f t="shared" si="10"/>
        <v>3392</v>
      </c>
    </row>
    <row r="12" spans="1:73" s="1" customFormat="1" ht="17.100000000000001" customHeight="1">
      <c r="A12" s="20" t="s">
        <v>25</v>
      </c>
      <c r="B12" s="12">
        <v>393</v>
      </c>
      <c r="C12" s="8">
        <v>224</v>
      </c>
      <c r="D12" s="8">
        <v>153</v>
      </c>
      <c r="E12" s="8">
        <v>56</v>
      </c>
      <c r="F12" s="8">
        <v>123</v>
      </c>
      <c r="G12" s="31">
        <f t="shared" si="0"/>
        <v>949</v>
      </c>
      <c r="H12" s="8">
        <v>408</v>
      </c>
      <c r="I12" s="8">
        <v>262</v>
      </c>
      <c r="J12" s="8">
        <v>241</v>
      </c>
      <c r="K12" s="8">
        <v>22</v>
      </c>
      <c r="L12" s="8">
        <v>154</v>
      </c>
      <c r="M12" s="31">
        <f t="shared" si="1"/>
        <v>1087</v>
      </c>
      <c r="N12" s="12">
        <v>393</v>
      </c>
      <c r="O12" s="8">
        <v>321</v>
      </c>
      <c r="P12" s="8">
        <v>171</v>
      </c>
      <c r="Q12" s="8">
        <v>28</v>
      </c>
      <c r="R12" s="8">
        <v>111</v>
      </c>
      <c r="S12" s="31">
        <f t="shared" si="2"/>
        <v>1024</v>
      </c>
      <c r="T12" s="8">
        <v>492</v>
      </c>
      <c r="U12" s="8">
        <v>368</v>
      </c>
      <c r="V12" s="8">
        <v>190</v>
      </c>
      <c r="W12" s="8">
        <v>42</v>
      </c>
      <c r="X12" s="8">
        <v>150</v>
      </c>
      <c r="Y12" s="34">
        <f t="shared" si="3"/>
        <v>1242</v>
      </c>
      <c r="Z12" s="12">
        <v>499</v>
      </c>
      <c r="AA12" s="8">
        <v>434</v>
      </c>
      <c r="AB12" s="8">
        <v>337</v>
      </c>
      <c r="AC12" s="8">
        <v>42</v>
      </c>
      <c r="AD12" s="8">
        <v>326</v>
      </c>
      <c r="AE12" s="31">
        <f t="shared" si="4"/>
        <v>1638</v>
      </c>
      <c r="AF12" s="12">
        <v>569</v>
      </c>
      <c r="AG12" s="8">
        <v>555</v>
      </c>
      <c r="AH12" s="8">
        <v>311</v>
      </c>
      <c r="AI12" s="8">
        <v>25</v>
      </c>
      <c r="AJ12" s="8">
        <v>226</v>
      </c>
      <c r="AK12" s="31">
        <f t="shared" si="5"/>
        <v>1686</v>
      </c>
      <c r="AL12" s="12">
        <v>519</v>
      </c>
      <c r="AM12" s="8">
        <v>693</v>
      </c>
      <c r="AN12" s="8">
        <v>293</v>
      </c>
      <c r="AO12" s="8">
        <v>35</v>
      </c>
      <c r="AP12" s="8">
        <v>125</v>
      </c>
      <c r="AQ12" s="34">
        <f t="shared" si="6"/>
        <v>1665</v>
      </c>
      <c r="AR12" s="12">
        <v>605</v>
      </c>
      <c r="AS12" s="8">
        <v>689</v>
      </c>
      <c r="AT12" s="8">
        <v>347</v>
      </c>
      <c r="AU12" s="8">
        <v>21</v>
      </c>
      <c r="AV12" s="8">
        <v>151</v>
      </c>
      <c r="AW12" s="31">
        <f t="shared" si="7"/>
        <v>1813</v>
      </c>
      <c r="AX12" s="8">
        <v>419</v>
      </c>
      <c r="AY12" s="8">
        <v>754</v>
      </c>
      <c r="AZ12" s="8">
        <v>423</v>
      </c>
      <c r="BA12" s="8">
        <v>77</v>
      </c>
      <c r="BB12" s="8">
        <v>165</v>
      </c>
      <c r="BC12" s="34">
        <f t="shared" si="8"/>
        <v>1838</v>
      </c>
      <c r="BD12" s="12">
        <v>404</v>
      </c>
      <c r="BE12" s="8">
        <v>863</v>
      </c>
      <c r="BF12" s="8">
        <v>852</v>
      </c>
      <c r="BG12" s="8">
        <v>132</v>
      </c>
      <c r="BH12" s="8">
        <v>416</v>
      </c>
      <c r="BI12" s="31">
        <f t="shared" si="9"/>
        <v>2667</v>
      </c>
      <c r="BJ12" s="8">
        <v>605</v>
      </c>
      <c r="BK12" s="8">
        <v>809</v>
      </c>
      <c r="BL12" s="8">
        <v>968</v>
      </c>
      <c r="BM12" s="8">
        <v>39</v>
      </c>
      <c r="BN12" s="8">
        <v>321</v>
      </c>
      <c r="BO12" s="31">
        <f t="shared" si="10"/>
        <v>2742</v>
      </c>
    </row>
    <row r="13" spans="1:73" s="1" customFormat="1" ht="17.100000000000001" customHeight="1">
      <c r="A13" s="20" t="s">
        <v>24</v>
      </c>
      <c r="B13" s="12">
        <v>210</v>
      </c>
      <c r="C13" s="8">
        <v>471</v>
      </c>
      <c r="D13" s="8">
        <v>637</v>
      </c>
      <c r="E13" s="8">
        <v>3</v>
      </c>
      <c r="F13" s="8">
        <v>98</v>
      </c>
      <c r="G13" s="31">
        <f t="shared" si="0"/>
        <v>1419</v>
      </c>
      <c r="H13" s="8">
        <v>245</v>
      </c>
      <c r="I13" s="8">
        <v>778</v>
      </c>
      <c r="J13" s="8">
        <v>500</v>
      </c>
      <c r="K13" s="8">
        <v>11</v>
      </c>
      <c r="L13" s="8">
        <v>101</v>
      </c>
      <c r="M13" s="31">
        <f t="shared" si="1"/>
        <v>1635</v>
      </c>
      <c r="N13" s="12">
        <v>314</v>
      </c>
      <c r="O13" s="8">
        <v>842</v>
      </c>
      <c r="P13" s="8">
        <v>558</v>
      </c>
      <c r="Q13" s="8">
        <v>15</v>
      </c>
      <c r="R13" s="8">
        <v>171</v>
      </c>
      <c r="S13" s="31">
        <f t="shared" si="2"/>
        <v>1900</v>
      </c>
      <c r="T13" s="8">
        <v>354</v>
      </c>
      <c r="U13" s="8">
        <v>889</v>
      </c>
      <c r="V13" s="8">
        <v>681</v>
      </c>
      <c r="W13" s="8">
        <v>23</v>
      </c>
      <c r="X13" s="8">
        <v>148</v>
      </c>
      <c r="Y13" s="34">
        <f t="shared" si="3"/>
        <v>2095</v>
      </c>
      <c r="Z13" s="12">
        <v>365</v>
      </c>
      <c r="AA13" s="8">
        <v>668</v>
      </c>
      <c r="AB13" s="8">
        <v>1208</v>
      </c>
      <c r="AC13" s="8">
        <v>16</v>
      </c>
      <c r="AD13" s="8">
        <v>252</v>
      </c>
      <c r="AE13" s="31">
        <f t="shared" si="4"/>
        <v>2509</v>
      </c>
      <c r="AF13" s="12">
        <v>428</v>
      </c>
      <c r="AG13" s="8">
        <v>1095</v>
      </c>
      <c r="AH13" s="8">
        <v>723</v>
      </c>
      <c r="AI13" s="8">
        <v>27</v>
      </c>
      <c r="AJ13" s="8">
        <v>146</v>
      </c>
      <c r="AK13" s="31">
        <f t="shared" si="5"/>
        <v>2419</v>
      </c>
      <c r="AL13" s="12">
        <v>472</v>
      </c>
      <c r="AM13" s="8">
        <v>824</v>
      </c>
      <c r="AN13" s="8">
        <v>820</v>
      </c>
      <c r="AO13" s="8">
        <v>67</v>
      </c>
      <c r="AP13" s="8">
        <v>183</v>
      </c>
      <c r="AQ13" s="34">
        <f t="shared" si="6"/>
        <v>2366</v>
      </c>
      <c r="AR13" s="12">
        <v>459</v>
      </c>
      <c r="AS13" s="8">
        <v>509</v>
      </c>
      <c r="AT13" s="8">
        <v>1019</v>
      </c>
      <c r="AU13" s="8">
        <v>92</v>
      </c>
      <c r="AV13" s="8">
        <v>347</v>
      </c>
      <c r="AW13" s="31">
        <f t="shared" si="7"/>
        <v>2426</v>
      </c>
      <c r="AX13" s="8">
        <v>416</v>
      </c>
      <c r="AY13" s="8">
        <v>566</v>
      </c>
      <c r="AZ13" s="8">
        <v>1265</v>
      </c>
      <c r="BA13" s="8">
        <v>236</v>
      </c>
      <c r="BB13" s="8">
        <v>643</v>
      </c>
      <c r="BC13" s="34">
        <f t="shared" si="8"/>
        <v>3126</v>
      </c>
      <c r="BD13" s="12">
        <v>479</v>
      </c>
      <c r="BE13" s="8">
        <v>555</v>
      </c>
      <c r="BF13" s="8">
        <v>1228</v>
      </c>
      <c r="BG13" s="8">
        <v>230</v>
      </c>
      <c r="BH13" s="8">
        <v>479</v>
      </c>
      <c r="BI13" s="31">
        <f t="shared" si="9"/>
        <v>2971</v>
      </c>
      <c r="BJ13" s="8">
        <v>337</v>
      </c>
      <c r="BK13" s="8">
        <v>443</v>
      </c>
      <c r="BL13" s="8">
        <v>2153</v>
      </c>
      <c r="BM13" s="8">
        <v>91</v>
      </c>
      <c r="BN13" s="8">
        <v>455</v>
      </c>
      <c r="BO13" s="31">
        <f t="shared" si="10"/>
        <v>3479</v>
      </c>
    </row>
    <row r="14" spans="1:73" s="1" customFormat="1" ht="17.100000000000001" customHeight="1">
      <c r="A14" s="20" t="s">
        <v>23</v>
      </c>
      <c r="B14" s="12">
        <v>179</v>
      </c>
      <c r="C14" s="8">
        <v>133</v>
      </c>
      <c r="D14" s="8">
        <v>44</v>
      </c>
      <c r="E14" s="8">
        <v>12</v>
      </c>
      <c r="F14" s="8">
        <v>35</v>
      </c>
      <c r="G14" s="31">
        <f t="shared" si="0"/>
        <v>403</v>
      </c>
      <c r="H14" s="8">
        <v>284</v>
      </c>
      <c r="I14" s="8">
        <v>204</v>
      </c>
      <c r="J14" s="8">
        <v>122</v>
      </c>
      <c r="K14" s="8">
        <v>26</v>
      </c>
      <c r="L14" s="8">
        <v>35</v>
      </c>
      <c r="M14" s="31">
        <f t="shared" si="1"/>
        <v>671</v>
      </c>
      <c r="N14" s="12">
        <v>228</v>
      </c>
      <c r="O14" s="8">
        <v>227</v>
      </c>
      <c r="P14" s="8">
        <v>84</v>
      </c>
      <c r="Q14" s="8">
        <v>4</v>
      </c>
      <c r="R14" s="8">
        <v>19</v>
      </c>
      <c r="S14" s="31">
        <f t="shared" si="2"/>
        <v>562</v>
      </c>
      <c r="T14" s="8">
        <v>214</v>
      </c>
      <c r="U14" s="8">
        <v>242</v>
      </c>
      <c r="V14" s="8">
        <v>80</v>
      </c>
      <c r="W14" s="8">
        <v>42</v>
      </c>
      <c r="X14" s="8">
        <v>50</v>
      </c>
      <c r="Y14" s="34">
        <f t="shared" si="3"/>
        <v>628</v>
      </c>
      <c r="Z14" s="12">
        <v>146</v>
      </c>
      <c r="AA14" s="8">
        <v>259</v>
      </c>
      <c r="AB14" s="8">
        <v>164</v>
      </c>
      <c r="AC14" s="8">
        <v>39</v>
      </c>
      <c r="AD14" s="8">
        <v>93</v>
      </c>
      <c r="AE14" s="31">
        <f t="shared" si="4"/>
        <v>701</v>
      </c>
      <c r="AF14" s="12">
        <v>234</v>
      </c>
      <c r="AG14" s="8">
        <v>299</v>
      </c>
      <c r="AH14" s="8">
        <v>80</v>
      </c>
      <c r="AI14" s="8">
        <v>10</v>
      </c>
      <c r="AJ14" s="8">
        <v>85</v>
      </c>
      <c r="AK14" s="31">
        <f t="shared" si="5"/>
        <v>708</v>
      </c>
      <c r="AL14" s="12">
        <v>228</v>
      </c>
      <c r="AM14" s="8">
        <v>301</v>
      </c>
      <c r="AN14" s="8">
        <v>150</v>
      </c>
      <c r="AO14" s="8">
        <v>19</v>
      </c>
      <c r="AP14" s="8">
        <v>38</v>
      </c>
      <c r="AQ14" s="34">
        <f t="shared" si="6"/>
        <v>736</v>
      </c>
      <c r="AR14" s="12">
        <v>166</v>
      </c>
      <c r="AS14" s="8">
        <v>303</v>
      </c>
      <c r="AT14" s="8">
        <v>391</v>
      </c>
      <c r="AU14" s="8">
        <v>92</v>
      </c>
      <c r="AV14" s="8">
        <v>55</v>
      </c>
      <c r="AW14" s="31">
        <f t="shared" si="7"/>
        <v>1007</v>
      </c>
      <c r="AX14" s="8">
        <v>179</v>
      </c>
      <c r="AY14" s="8">
        <v>321</v>
      </c>
      <c r="AZ14" s="8">
        <v>300</v>
      </c>
      <c r="BA14" s="8">
        <v>177</v>
      </c>
      <c r="BB14" s="8">
        <v>142</v>
      </c>
      <c r="BC14" s="34">
        <f t="shared" si="8"/>
        <v>1119</v>
      </c>
      <c r="BD14" s="12">
        <v>202</v>
      </c>
      <c r="BE14" s="8">
        <v>320</v>
      </c>
      <c r="BF14" s="8">
        <v>418</v>
      </c>
      <c r="BG14" s="8">
        <v>182</v>
      </c>
      <c r="BH14" s="8">
        <v>61</v>
      </c>
      <c r="BI14" s="31">
        <f t="shared" si="9"/>
        <v>1183</v>
      </c>
      <c r="BJ14" s="8">
        <v>211</v>
      </c>
      <c r="BK14" s="8">
        <v>295</v>
      </c>
      <c r="BL14" s="8">
        <v>520</v>
      </c>
      <c r="BM14" s="8">
        <v>210</v>
      </c>
      <c r="BN14" s="8">
        <v>148</v>
      </c>
      <c r="BO14" s="31">
        <f t="shared" si="10"/>
        <v>1384</v>
      </c>
    </row>
    <row r="15" spans="1:73" s="1" customFormat="1" ht="17.100000000000001" customHeight="1">
      <c r="A15" s="20" t="s">
        <v>22</v>
      </c>
      <c r="B15" s="12">
        <v>108</v>
      </c>
      <c r="C15" s="8">
        <v>112</v>
      </c>
      <c r="D15" s="8">
        <v>73</v>
      </c>
      <c r="E15" s="8">
        <v>16</v>
      </c>
      <c r="F15" s="8">
        <v>2</v>
      </c>
      <c r="G15" s="31">
        <f t="shared" si="0"/>
        <v>311</v>
      </c>
      <c r="H15" s="8">
        <v>153</v>
      </c>
      <c r="I15" s="8">
        <v>138</v>
      </c>
      <c r="J15" s="8">
        <v>32</v>
      </c>
      <c r="K15" s="8">
        <v>2</v>
      </c>
      <c r="L15" s="8">
        <v>21</v>
      </c>
      <c r="M15" s="31">
        <f t="shared" si="1"/>
        <v>346</v>
      </c>
      <c r="N15" s="12">
        <v>169</v>
      </c>
      <c r="O15" s="8">
        <v>167</v>
      </c>
      <c r="P15" s="8">
        <v>45</v>
      </c>
      <c r="Q15" s="8">
        <v>13</v>
      </c>
      <c r="R15" s="8">
        <v>10</v>
      </c>
      <c r="S15" s="31">
        <f t="shared" si="2"/>
        <v>404</v>
      </c>
      <c r="T15" s="8">
        <v>151</v>
      </c>
      <c r="U15" s="8">
        <v>179</v>
      </c>
      <c r="V15" s="8">
        <v>40</v>
      </c>
      <c r="W15" s="8">
        <v>4</v>
      </c>
      <c r="X15" s="8">
        <v>25</v>
      </c>
      <c r="Y15" s="34">
        <f t="shared" si="3"/>
        <v>399</v>
      </c>
      <c r="Z15" s="12">
        <v>170</v>
      </c>
      <c r="AA15" s="8">
        <v>153</v>
      </c>
      <c r="AB15" s="8">
        <v>92</v>
      </c>
      <c r="AC15" s="8">
        <v>8</v>
      </c>
      <c r="AD15" s="8">
        <v>29</v>
      </c>
      <c r="AE15" s="31">
        <f t="shared" si="4"/>
        <v>452</v>
      </c>
      <c r="AF15" s="12">
        <v>260</v>
      </c>
      <c r="AG15" s="8">
        <v>277</v>
      </c>
      <c r="AH15" s="8">
        <v>101</v>
      </c>
      <c r="AI15" s="8">
        <v>8</v>
      </c>
      <c r="AJ15" s="8">
        <v>14</v>
      </c>
      <c r="AK15" s="31">
        <f t="shared" si="5"/>
        <v>660</v>
      </c>
      <c r="AL15" s="12">
        <v>313</v>
      </c>
      <c r="AM15" s="8">
        <v>387</v>
      </c>
      <c r="AN15" s="8">
        <v>119</v>
      </c>
      <c r="AO15" s="8">
        <v>2</v>
      </c>
      <c r="AP15" s="8">
        <v>18</v>
      </c>
      <c r="AQ15" s="34">
        <f t="shared" si="6"/>
        <v>839</v>
      </c>
      <c r="AR15" s="12">
        <v>208</v>
      </c>
      <c r="AS15" s="8">
        <v>214</v>
      </c>
      <c r="AT15" s="8">
        <v>532</v>
      </c>
      <c r="AU15" s="8">
        <v>17</v>
      </c>
      <c r="AV15" s="8">
        <v>56</v>
      </c>
      <c r="AW15" s="31">
        <f t="shared" si="7"/>
        <v>1027</v>
      </c>
      <c r="AX15" s="8">
        <v>156</v>
      </c>
      <c r="AY15" s="8">
        <v>206</v>
      </c>
      <c r="AZ15" s="8">
        <v>362</v>
      </c>
      <c r="BA15" s="8">
        <v>68</v>
      </c>
      <c r="BB15" s="8">
        <v>70</v>
      </c>
      <c r="BC15" s="34">
        <f t="shared" si="8"/>
        <v>862</v>
      </c>
      <c r="BD15" s="12">
        <v>133</v>
      </c>
      <c r="BE15" s="8">
        <v>235</v>
      </c>
      <c r="BF15" s="8">
        <v>411</v>
      </c>
      <c r="BG15" s="8">
        <v>134</v>
      </c>
      <c r="BH15" s="8">
        <v>118</v>
      </c>
      <c r="BI15" s="31">
        <f t="shared" si="9"/>
        <v>1031</v>
      </c>
      <c r="BJ15" s="8">
        <v>203</v>
      </c>
      <c r="BK15" s="8">
        <v>254</v>
      </c>
      <c r="BL15" s="8">
        <v>868</v>
      </c>
      <c r="BM15" s="8">
        <v>123</v>
      </c>
      <c r="BN15" s="8">
        <v>178</v>
      </c>
      <c r="BO15" s="31">
        <f t="shared" si="10"/>
        <v>1626</v>
      </c>
    </row>
    <row r="16" spans="1:73" s="1" customFormat="1" ht="17.100000000000001" customHeight="1">
      <c r="A16" s="20" t="s">
        <v>21</v>
      </c>
      <c r="B16" s="12">
        <v>108</v>
      </c>
      <c r="C16" s="8">
        <v>0</v>
      </c>
      <c r="D16" s="8">
        <v>14</v>
      </c>
      <c r="E16" s="8">
        <v>2</v>
      </c>
      <c r="F16" s="8">
        <v>17</v>
      </c>
      <c r="G16" s="31">
        <f t="shared" si="0"/>
        <v>141</v>
      </c>
      <c r="H16" s="8">
        <v>131</v>
      </c>
      <c r="I16" s="8">
        <v>9</v>
      </c>
      <c r="J16" s="8">
        <v>21</v>
      </c>
      <c r="K16" s="8">
        <v>3</v>
      </c>
      <c r="L16" s="8">
        <v>15</v>
      </c>
      <c r="M16" s="31">
        <f t="shared" si="1"/>
        <v>179</v>
      </c>
      <c r="N16" s="12">
        <v>122</v>
      </c>
      <c r="O16" s="8">
        <v>43</v>
      </c>
      <c r="P16" s="8">
        <v>1</v>
      </c>
      <c r="Q16" s="8">
        <v>4</v>
      </c>
      <c r="R16" s="8">
        <v>51</v>
      </c>
      <c r="S16" s="31">
        <f t="shared" si="2"/>
        <v>221</v>
      </c>
      <c r="T16" s="8">
        <v>145</v>
      </c>
      <c r="U16" s="8">
        <v>60</v>
      </c>
      <c r="V16" s="8">
        <v>16</v>
      </c>
      <c r="W16" s="8">
        <v>1</v>
      </c>
      <c r="X16" s="8">
        <v>43</v>
      </c>
      <c r="Y16" s="34">
        <f t="shared" si="3"/>
        <v>265</v>
      </c>
      <c r="Z16" s="12">
        <v>185</v>
      </c>
      <c r="AA16" s="8">
        <v>41</v>
      </c>
      <c r="AB16" s="8">
        <v>47</v>
      </c>
      <c r="AC16" s="8">
        <v>1</v>
      </c>
      <c r="AD16" s="8">
        <v>21</v>
      </c>
      <c r="AE16" s="31">
        <f t="shared" si="4"/>
        <v>295</v>
      </c>
      <c r="AF16" s="12">
        <v>173</v>
      </c>
      <c r="AG16" s="8">
        <v>131</v>
      </c>
      <c r="AH16" s="8">
        <v>19</v>
      </c>
      <c r="AI16" s="8">
        <v>2</v>
      </c>
      <c r="AJ16" s="8">
        <v>71</v>
      </c>
      <c r="AK16" s="31">
        <f t="shared" si="5"/>
        <v>396</v>
      </c>
      <c r="AL16" s="12">
        <v>277</v>
      </c>
      <c r="AM16" s="8">
        <v>246</v>
      </c>
      <c r="AN16" s="8">
        <v>52</v>
      </c>
      <c r="AO16" s="8">
        <v>4</v>
      </c>
      <c r="AP16" s="8">
        <v>79</v>
      </c>
      <c r="AQ16" s="34">
        <f t="shared" si="6"/>
        <v>658</v>
      </c>
      <c r="AR16" s="12">
        <v>310</v>
      </c>
      <c r="AS16" s="8">
        <v>303</v>
      </c>
      <c r="AT16" s="8">
        <v>11</v>
      </c>
      <c r="AU16" s="8">
        <v>0</v>
      </c>
      <c r="AV16" s="8">
        <v>126</v>
      </c>
      <c r="AW16" s="31">
        <f t="shared" si="7"/>
        <v>750</v>
      </c>
      <c r="AX16" s="8">
        <v>235</v>
      </c>
      <c r="AY16" s="8">
        <v>243</v>
      </c>
      <c r="AZ16" s="8">
        <v>131</v>
      </c>
      <c r="BA16" s="8">
        <v>27</v>
      </c>
      <c r="BB16" s="8">
        <v>55</v>
      </c>
      <c r="BC16" s="34">
        <f t="shared" si="8"/>
        <v>691</v>
      </c>
      <c r="BD16" s="12">
        <v>180</v>
      </c>
      <c r="BE16" s="8">
        <v>213</v>
      </c>
      <c r="BF16" s="8">
        <v>150</v>
      </c>
      <c r="BG16" s="8">
        <v>29</v>
      </c>
      <c r="BH16" s="8">
        <v>136</v>
      </c>
      <c r="BI16" s="31">
        <f t="shared" si="9"/>
        <v>708</v>
      </c>
      <c r="BJ16" s="8">
        <v>71</v>
      </c>
      <c r="BK16" s="8">
        <v>337</v>
      </c>
      <c r="BL16" s="8">
        <v>312</v>
      </c>
      <c r="BM16" s="8">
        <v>3</v>
      </c>
      <c r="BN16" s="8">
        <v>121</v>
      </c>
      <c r="BO16" s="31">
        <f t="shared" si="10"/>
        <v>844</v>
      </c>
    </row>
    <row r="17" spans="1:67" s="1" customFormat="1" ht="17.100000000000001" customHeight="1">
      <c r="A17" s="20" t="s">
        <v>2</v>
      </c>
      <c r="B17" s="12">
        <v>230</v>
      </c>
      <c r="C17" s="8">
        <v>177</v>
      </c>
      <c r="D17" s="8">
        <v>82</v>
      </c>
      <c r="E17" s="8">
        <v>10</v>
      </c>
      <c r="F17" s="8">
        <v>49</v>
      </c>
      <c r="G17" s="31">
        <f t="shared" si="0"/>
        <v>548</v>
      </c>
      <c r="H17" s="8">
        <v>289</v>
      </c>
      <c r="I17" s="8">
        <v>131</v>
      </c>
      <c r="J17" s="8">
        <v>111</v>
      </c>
      <c r="K17" s="8">
        <v>25</v>
      </c>
      <c r="L17" s="8">
        <v>61</v>
      </c>
      <c r="M17" s="31">
        <f t="shared" si="1"/>
        <v>617</v>
      </c>
      <c r="N17" s="12">
        <v>215</v>
      </c>
      <c r="O17" s="8">
        <v>288</v>
      </c>
      <c r="P17" s="8">
        <v>187</v>
      </c>
      <c r="Q17" s="8">
        <v>16</v>
      </c>
      <c r="R17" s="8">
        <v>94</v>
      </c>
      <c r="S17" s="31">
        <f t="shared" si="2"/>
        <v>800</v>
      </c>
      <c r="T17" s="8">
        <v>275</v>
      </c>
      <c r="U17" s="8">
        <v>318</v>
      </c>
      <c r="V17" s="8">
        <v>251</v>
      </c>
      <c r="W17" s="8">
        <v>15</v>
      </c>
      <c r="X17" s="8">
        <v>44</v>
      </c>
      <c r="Y17" s="34">
        <f t="shared" si="3"/>
        <v>903</v>
      </c>
      <c r="Z17" s="12">
        <v>237</v>
      </c>
      <c r="AA17" s="8">
        <v>347</v>
      </c>
      <c r="AB17" s="8">
        <v>419</v>
      </c>
      <c r="AC17" s="8">
        <v>142</v>
      </c>
      <c r="AD17" s="8">
        <v>52</v>
      </c>
      <c r="AE17" s="31">
        <f t="shared" si="4"/>
        <v>1197</v>
      </c>
      <c r="AF17" s="12">
        <v>308</v>
      </c>
      <c r="AG17" s="8">
        <v>194</v>
      </c>
      <c r="AH17" s="8">
        <v>48</v>
      </c>
      <c r="AI17" s="8">
        <v>12</v>
      </c>
      <c r="AJ17" s="8">
        <v>48</v>
      </c>
      <c r="AK17" s="31">
        <f t="shared" si="5"/>
        <v>610</v>
      </c>
      <c r="AL17" s="12">
        <v>292</v>
      </c>
      <c r="AM17" s="8">
        <v>184</v>
      </c>
      <c r="AN17" s="8">
        <v>76</v>
      </c>
      <c r="AO17" s="8">
        <v>12</v>
      </c>
      <c r="AP17" s="8">
        <v>22</v>
      </c>
      <c r="AQ17" s="34">
        <f t="shared" si="6"/>
        <v>586</v>
      </c>
      <c r="AR17" s="12">
        <v>206</v>
      </c>
      <c r="AS17" s="8">
        <v>307</v>
      </c>
      <c r="AT17" s="8">
        <v>192</v>
      </c>
      <c r="AU17" s="8">
        <v>4</v>
      </c>
      <c r="AV17" s="8">
        <v>45</v>
      </c>
      <c r="AW17" s="31">
        <f t="shared" si="7"/>
        <v>754</v>
      </c>
      <c r="AX17" s="8">
        <v>313</v>
      </c>
      <c r="AY17" s="8">
        <v>316</v>
      </c>
      <c r="AZ17" s="8">
        <v>408</v>
      </c>
      <c r="BA17" s="8">
        <v>108</v>
      </c>
      <c r="BB17" s="8">
        <v>307</v>
      </c>
      <c r="BC17" s="34">
        <f t="shared" si="8"/>
        <v>1452</v>
      </c>
      <c r="BD17" s="12">
        <v>339</v>
      </c>
      <c r="BE17" s="8">
        <v>384</v>
      </c>
      <c r="BF17" s="8">
        <v>570</v>
      </c>
      <c r="BG17" s="8">
        <v>85</v>
      </c>
      <c r="BH17" s="8">
        <v>457</v>
      </c>
      <c r="BI17" s="31">
        <f t="shared" si="9"/>
        <v>1835</v>
      </c>
      <c r="BJ17" s="8">
        <v>398</v>
      </c>
      <c r="BK17" s="8">
        <v>274</v>
      </c>
      <c r="BL17" s="8">
        <v>690</v>
      </c>
      <c r="BM17" s="8">
        <v>63</v>
      </c>
      <c r="BN17" s="8">
        <v>357</v>
      </c>
      <c r="BO17" s="31">
        <f t="shared" si="10"/>
        <v>1782</v>
      </c>
    </row>
    <row r="18" spans="1:67" s="1" customFormat="1" ht="17.100000000000001" customHeight="1">
      <c r="A18" s="20" t="s">
        <v>20</v>
      </c>
      <c r="B18" s="12">
        <v>72</v>
      </c>
      <c r="C18" s="8">
        <v>41</v>
      </c>
      <c r="D18" s="8">
        <v>9</v>
      </c>
      <c r="E18" s="8">
        <v>36</v>
      </c>
      <c r="F18" s="8">
        <v>17</v>
      </c>
      <c r="G18" s="31">
        <f t="shared" si="0"/>
        <v>175</v>
      </c>
      <c r="H18" s="8">
        <v>71</v>
      </c>
      <c r="I18" s="8">
        <v>40</v>
      </c>
      <c r="J18" s="8">
        <v>25</v>
      </c>
      <c r="K18" s="8">
        <v>12</v>
      </c>
      <c r="L18" s="8">
        <v>37</v>
      </c>
      <c r="M18" s="31">
        <f t="shared" si="1"/>
        <v>185</v>
      </c>
      <c r="N18" s="12">
        <v>94</v>
      </c>
      <c r="O18" s="8">
        <v>95</v>
      </c>
      <c r="P18" s="8">
        <v>41</v>
      </c>
      <c r="Q18" s="8">
        <v>39</v>
      </c>
      <c r="R18" s="8">
        <v>43</v>
      </c>
      <c r="S18" s="31">
        <f t="shared" si="2"/>
        <v>312</v>
      </c>
      <c r="T18" s="8">
        <v>108</v>
      </c>
      <c r="U18" s="8">
        <v>110</v>
      </c>
      <c r="V18" s="8">
        <v>31</v>
      </c>
      <c r="W18" s="8">
        <v>1</v>
      </c>
      <c r="X18" s="8">
        <v>42</v>
      </c>
      <c r="Y18" s="34">
        <f t="shared" si="3"/>
        <v>292</v>
      </c>
      <c r="Z18" s="12">
        <v>140</v>
      </c>
      <c r="AA18" s="8">
        <v>60</v>
      </c>
      <c r="AB18" s="8">
        <v>79</v>
      </c>
      <c r="AC18" s="8">
        <v>6</v>
      </c>
      <c r="AD18" s="8">
        <v>25</v>
      </c>
      <c r="AE18" s="31">
        <f t="shared" si="4"/>
        <v>310</v>
      </c>
      <c r="AF18" s="12">
        <v>161</v>
      </c>
      <c r="AG18" s="8">
        <v>79</v>
      </c>
      <c r="AH18" s="8">
        <v>36</v>
      </c>
      <c r="AI18" s="8">
        <v>1</v>
      </c>
      <c r="AJ18" s="8">
        <v>16</v>
      </c>
      <c r="AK18" s="31">
        <f t="shared" si="5"/>
        <v>293</v>
      </c>
      <c r="AL18" s="12">
        <v>157</v>
      </c>
      <c r="AM18" s="8">
        <v>92</v>
      </c>
      <c r="AN18" s="8">
        <v>14</v>
      </c>
      <c r="AO18" s="8">
        <v>1</v>
      </c>
      <c r="AP18" s="8">
        <v>47</v>
      </c>
      <c r="AQ18" s="34">
        <f t="shared" si="6"/>
        <v>311</v>
      </c>
      <c r="AR18" s="12">
        <v>213</v>
      </c>
      <c r="AS18" s="8">
        <v>249</v>
      </c>
      <c r="AT18" s="8">
        <v>31</v>
      </c>
      <c r="AU18" s="8">
        <v>11</v>
      </c>
      <c r="AV18" s="8">
        <v>110</v>
      </c>
      <c r="AW18" s="31">
        <f t="shared" si="7"/>
        <v>614</v>
      </c>
      <c r="AX18" s="8">
        <v>195</v>
      </c>
      <c r="AY18" s="8">
        <v>212</v>
      </c>
      <c r="AZ18" s="8">
        <v>110</v>
      </c>
      <c r="BA18" s="8">
        <v>51</v>
      </c>
      <c r="BB18" s="8">
        <v>167</v>
      </c>
      <c r="BC18" s="34">
        <f t="shared" si="8"/>
        <v>735</v>
      </c>
      <c r="BD18" s="12">
        <v>189</v>
      </c>
      <c r="BE18" s="8">
        <v>126</v>
      </c>
      <c r="BF18" s="8">
        <v>220</v>
      </c>
      <c r="BG18" s="8">
        <v>41</v>
      </c>
      <c r="BH18" s="8">
        <v>83</v>
      </c>
      <c r="BI18" s="31">
        <f t="shared" si="9"/>
        <v>659</v>
      </c>
      <c r="BJ18" s="8">
        <v>36</v>
      </c>
      <c r="BK18" s="8">
        <v>258</v>
      </c>
      <c r="BL18" s="8">
        <v>445</v>
      </c>
      <c r="BM18" s="8">
        <v>8</v>
      </c>
      <c r="BN18" s="8">
        <v>162</v>
      </c>
      <c r="BO18" s="31">
        <f t="shared" si="10"/>
        <v>909</v>
      </c>
    </row>
    <row r="19" spans="1:67" s="1" customFormat="1" ht="17.100000000000001" customHeight="1">
      <c r="A19" s="20" t="s">
        <v>19</v>
      </c>
      <c r="B19" s="12">
        <v>213</v>
      </c>
      <c r="C19" s="8">
        <v>171</v>
      </c>
      <c r="D19" s="8">
        <v>172</v>
      </c>
      <c r="E19" s="8">
        <v>59</v>
      </c>
      <c r="F19" s="8">
        <v>62</v>
      </c>
      <c r="G19" s="31">
        <f t="shared" si="0"/>
        <v>677</v>
      </c>
      <c r="H19" s="8">
        <v>156</v>
      </c>
      <c r="I19" s="8">
        <v>236</v>
      </c>
      <c r="J19" s="8">
        <v>298</v>
      </c>
      <c r="K19" s="8">
        <v>203</v>
      </c>
      <c r="L19" s="8">
        <v>84</v>
      </c>
      <c r="M19" s="31">
        <f t="shared" si="1"/>
        <v>977</v>
      </c>
      <c r="N19" s="12">
        <v>189</v>
      </c>
      <c r="O19" s="8">
        <v>262</v>
      </c>
      <c r="P19" s="8">
        <v>366</v>
      </c>
      <c r="Q19" s="8">
        <v>71</v>
      </c>
      <c r="R19" s="8">
        <v>81</v>
      </c>
      <c r="S19" s="31">
        <f t="shared" si="2"/>
        <v>969</v>
      </c>
      <c r="T19" s="8">
        <v>156</v>
      </c>
      <c r="U19" s="8">
        <v>278</v>
      </c>
      <c r="V19" s="8">
        <v>347</v>
      </c>
      <c r="W19" s="8">
        <v>195</v>
      </c>
      <c r="X19" s="8">
        <v>215</v>
      </c>
      <c r="Y19" s="34">
        <f t="shared" si="3"/>
        <v>1191</v>
      </c>
      <c r="Z19" s="12">
        <v>151</v>
      </c>
      <c r="AA19" s="8">
        <v>380</v>
      </c>
      <c r="AB19" s="8">
        <v>369</v>
      </c>
      <c r="AC19" s="8">
        <v>131</v>
      </c>
      <c r="AD19" s="8">
        <v>140</v>
      </c>
      <c r="AE19" s="31">
        <f t="shared" si="4"/>
        <v>1171</v>
      </c>
      <c r="AF19" s="12">
        <v>166</v>
      </c>
      <c r="AG19" s="8">
        <v>523</v>
      </c>
      <c r="AH19" s="8">
        <v>471</v>
      </c>
      <c r="AI19" s="8">
        <v>214</v>
      </c>
      <c r="AJ19" s="8">
        <v>207</v>
      </c>
      <c r="AK19" s="31">
        <f t="shared" si="5"/>
        <v>1581</v>
      </c>
      <c r="AL19" s="12">
        <v>200</v>
      </c>
      <c r="AM19" s="8">
        <v>457</v>
      </c>
      <c r="AN19" s="8">
        <v>581</v>
      </c>
      <c r="AO19" s="8">
        <v>74</v>
      </c>
      <c r="AP19" s="8">
        <v>201</v>
      </c>
      <c r="AQ19" s="34">
        <f t="shared" si="6"/>
        <v>1513</v>
      </c>
      <c r="AR19" s="12">
        <v>226</v>
      </c>
      <c r="AS19" s="8">
        <v>426</v>
      </c>
      <c r="AT19" s="8">
        <v>1023</v>
      </c>
      <c r="AU19" s="8">
        <v>112</v>
      </c>
      <c r="AV19" s="8">
        <v>259</v>
      </c>
      <c r="AW19" s="31">
        <f t="shared" si="7"/>
        <v>2046</v>
      </c>
      <c r="AX19" s="8">
        <v>221</v>
      </c>
      <c r="AY19" s="8">
        <v>229</v>
      </c>
      <c r="AZ19" s="8">
        <v>1223</v>
      </c>
      <c r="BA19" s="8">
        <v>93</v>
      </c>
      <c r="BB19" s="8">
        <v>157</v>
      </c>
      <c r="BC19" s="34">
        <f t="shared" si="8"/>
        <v>1923</v>
      </c>
      <c r="BD19" s="12">
        <v>304</v>
      </c>
      <c r="BE19" s="8">
        <v>215</v>
      </c>
      <c r="BF19" s="8">
        <v>1132</v>
      </c>
      <c r="BG19" s="8">
        <v>416</v>
      </c>
      <c r="BH19" s="8">
        <v>221</v>
      </c>
      <c r="BI19" s="31">
        <f t="shared" si="9"/>
        <v>2288</v>
      </c>
      <c r="BJ19" s="8">
        <v>139</v>
      </c>
      <c r="BK19" s="8">
        <v>281</v>
      </c>
      <c r="BL19" s="8">
        <v>1435</v>
      </c>
      <c r="BM19" s="8">
        <v>179</v>
      </c>
      <c r="BN19" s="8">
        <v>294</v>
      </c>
      <c r="BO19" s="31">
        <f t="shared" si="10"/>
        <v>2328</v>
      </c>
    </row>
    <row r="20" spans="1:67" s="1" customFormat="1" ht="17.100000000000001" customHeight="1">
      <c r="A20" s="20" t="s">
        <v>18</v>
      </c>
      <c r="B20" s="12">
        <v>450</v>
      </c>
      <c r="C20" s="8">
        <v>21</v>
      </c>
      <c r="D20" s="8">
        <v>354</v>
      </c>
      <c r="E20" s="8">
        <v>18</v>
      </c>
      <c r="F20" s="8">
        <v>113</v>
      </c>
      <c r="G20" s="31">
        <f t="shared" si="0"/>
        <v>956</v>
      </c>
      <c r="H20" s="8">
        <v>473</v>
      </c>
      <c r="I20" s="8">
        <v>35</v>
      </c>
      <c r="J20" s="8">
        <v>402</v>
      </c>
      <c r="K20" s="8">
        <v>16</v>
      </c>
      <c r="L20" s="8">
        <v>75</v>
      </c>
      <c r="M20" s="31">
        <f t="shared" si="1"/>
        <v>1001</v>
      </c>
      <c r="N20" s="12">
        <v>419</v>
      </c>
      <c r="O20" s="8">
        <v>436</v>
      </c>
      <c r="P20" s="8">
        <v>65</v>
      </c>
      <c r="Q20" s="8">
        <v>14</v>
      </c>
      <c r="R20" s="8">
        <v>163</v>
      </c>
      <c r="S20" s="31">
        <f t="shared" si="2"/>
        <v>1097</v>
      </c>
      <c r="T20" s="8">
        <v>328</v>
      </c>
      <c r="U20" s="8">
        <v>621</v>
      </c>
      <c r="V20" s="8">
        <v>239</v>
      </c>
      <c r="W20" s="8">
        <v>7</v>
      </c>
      <c r="X20" s="8">
        <v>236</v>
      </c>
      <c r="Y20" s="34">
        <f t="shared" si="3"/>
        <v>1431</v>
      </c>
      <c r="Z20" s="12">
        <v>335</v>
      </c>
      <c r="AA20" s="8">
        <v>690</v>
      </c>
      <c r="AB20" s="8">
        <v>340</v>
      </c>
      <c r="AC20" s="8">
        <v>11</v>
      </c>
      <c r="AD20" s="8">
        <v>151</v>
      </c>
      <c r="AE20" s="31">
        <f t="shared" si="4"/>
        <v>1527</v>
      </c>
      <c r="AF20" s="12">
        <v>376</v>
      </c>
      <c r="AG20" s="8">
        <v>858</v>
      </c>
      <c r="AH20" s="8">
        <v>351</v>
      </c>
      <c r="AI20" s="8">
        <v>4</v>
      </c>
      <c r="AJ20" s="8">
        <v>208</v>
      </c>
      <c r="AK20" s="31">
        <f t="shared" si="5"/>
        <v>1797</v>
      </c>
      <c r="AL20" s="12">
        <v>388</v>
      </c>
      <c r="AM20" s="8">
        <v>1008</v>
      </c>
      <c r="AN20" s="8">
        <v>651</v>
      </c>
      <c r="AO20" s="8">
        <v>2</v>
      </c>
      <c r="AP20" s="8">
        <v>188</v>
      </c>
      <c r="AQ20" s="34">
        <f t="shared" si="6"/>
        <v>2237</v>
      </c>
      <c r="AR20" s="12">
        <v>338</v>
      </c>
      <c r="AS20" s="8">
        <v>969</v>
      </c>
      <c r="AT20" s="8">
        <v>285</v>
      </c>
      <c r="AU20" s="8">
        <v>2</v>
      </c>
      <c r="AV20" s="8">
        <v>196</v>
      </c>
      <c r="AW20" s="31">
        <f t="shared" si="7"/>
        <v>1790</v>
      </c>
      <c r="AX20" s="8">
        <v>506</v>
      </c>
      <c r="AY20" s="8">
        <v>613</v>
      </c>
      <c r="AZ20" s="8">
        <v>378</v>
      </c>
      <c r="BA20" s="8">
        <v>70</v>
      </c>
      <c r="BB20" s="8">
        <v>127</v>
      </c>
      <c r="BC20" s="34">
        <f t="shared" si="8"/>
        <v>1694</v>
      </c>
      <c r="BD20" s="12">
        <v>560</v>
      </c>
      <c r="BE20" s="8">
        <v>562</v>
      </c>
      <c r="BF20" s="8">
        <v>670</v>
      </c>
      <c r="BG20" s="8">
        <v>53</v>
      </c>
      <c r="BH20" s="8">
        <v>177</v>
      </c>
      <c r="BI20" s="31">
        <f t="shared" si="9"/>
        <v>2022</v>
      </c>
      <c r="BJ20" s="8">
        <v>453</v>
      </c>
      <c r="BK20" s="8">
        <v>823</v>
      </c>
      <c r="BL20" s="8">
        <v>798</v>
      </c>
      <c r="BM20" s="8">
        <v>8</v>
      </c>
      <c r="BN20" s="8">
        <v>153</v>
      </c>
      <c r="BO20" s="31">
        <f t="shared" si="10"/>
        <v>2235</v>
      </c>
    </row>
    <row r="21" spans="1:67" s="1" customFormat="1" ht="17.100000000000001" customHeight="1">
      <c r="A21" s="20" t="s">
        <v>17</v>
      </c>
      <c r="B21" s="12">
        <v>163</v>
      </c>
      <c r="C21" s="8">
        <v>161</v>
      </c>
      <c r="D21" s="8">
        <v>250</v>
      </c>
      <c r="E21" s="8">
        <v>2</v>
      </c>
      <c r="F21" s="8">
        <v>94</v>
      </c>
      <c r="G21" s="31">
        <f t="shared" si="0"/>
        <v>670</v>
      </c>
      <c r="H21" s="8">
        <v>148</v>
      </c>
      <c r="I21" s="8">
        <v>249</v>
      </c>
      <c r="J21" s="8">
        <v>463</v>
      </c>
      <c r="K21" s="8">
        <v>8</v>
      </c>
      <c r="L21" s="8">
        <v>53</v>
      </c>
      <c r="M21" s="31">
        <f t="shared" si="1"/>
        <v>921</v>
      </c>
      <c r="N21" s="12">
        <v>197</v>
      </c>
      <c r="O21" s="8">
        <v>327</v>
      </c>
      <c r="P21" s="8">
        <v>539</v>
      </c>
      <c r="Q21" s="8">
        <v>13</v>
      </c>
      <c r="R21" s="8">
        <v>78</v>
      </c>
      <c r="S21" s="31">
        <f t="shared" si="2"/>
        <v>1154</v>
      </c>
      <c r="T21" s="8">
        <v>209</v>
      </c>
      <c r="U21" s="8">
        <v>350</v>
      </c>
      <c r="V21" s="8">
        <v>601</v>
      </c>
      <c r="W21" s="8">
        <v>21</v>
      </c>
      <c r="X21" s="8">
        <v>137</v>
      </c>
      <c r="Y21" s="34">
        <f t="shared" si="3"/>
        <v>1318</v>
      </c>
      <c r="Z21" s="12">
        <v>221</v>
      </c>
      <c r="AA21" s="8">
        <v>455</v>
      </c>
      <c r="AB21" s="8">
        <v>546</v>
      </c>
      <c r="AC21" s="8">
        <v>8</v>
      </c>
      <c r="AD21" s="8">
        <v>191</v>
      </c>
      <c r="AE21" s="31">
        <f t="shared" si="4"/>
        <v>1421</v>
      </c>
      <c r="AF21" s="12">
        <v>159</v>
      </c>
      <c r="AG21" s="8">
        <v>514</v>
      </c>
      <c r="AH21" s="8">
        <v>576</v>
      </c>
      <c r="AI21" s="8">
        <v>68</v>
      </c>
      <c r="AJ21" s="8">
        <v>163</v>
      </c>
      <c r="AK21" s="31">
        <f t="shared" si="5"/>
        <v>1480</v>
      </c>
      <c r="AL21" s="12">
        <v>337</v>
      </c>
      <c r="AM21" s="8">
        <v>668</v>
      </c>
      <c r="AN21" s="8">
        <v>1006</v>
      </c>
      <c r="AO21" s="8">
        <v>93</v>
      </c>
      <c r="AP21" s="8">
        <v>199</v>
      </c>
      <c r="AQ21" s="34">
        <f t="shared" si="6"/>
        <v>2303</v>
      </c>
      <c r="AR21" s="12">
        <v>293</v>
      </c>
      <c r="AS21" s="8">
        <v>554</v>
      </c>
      <c r="AT21" s="8">
        <v>1129</v>
      </c>
      <c r="AU21" s="8">
        <v>227</v>
      </c>
      <c r="AV21" s="8">
        <v>350</v>
      </c>
      <c r="AW21" s="31">
        <f t="shared" si="7"/>
        <v>2553</v>
      </c>
      <c r="AX21" s="8">
        <v>374</v>
      </c>
      <c r="AY21" s="8">
        <v>383</v>
      </c>
      <c r="AZ21" s="8">
        <v>1742</v>
      </c>
      <c r="BA21" s="8">
        <v>178</v>
      </c>
      <c r="BB21" s="8">
        <v>247</v>
      </c>
      <c r="BC21" s="34">
        <f t="shared" si="8"/>
        <v>2924</v>
      </c>
      <c r="BD21" s="12">
        <v>435</v>
      </c>
      <c r="BE21" s="8">
        <v>548</v>
      </c>
      <c r="BF21" s="8">
        <v>1855</v>
      </c>
      <c r="BG21" s="8">
        <v>487</v>
      </c>
      <c r="BH21" s="8">
        <v>362</v>
      </c>
      <c r="BI21" s="31">
        <f t="shared" si="9"/>
        <v>3687</v>
      </c>
      <c r="BJ21" s="8">
        <v>204</v>
      </c>
      <c r="BK21" s="8">
        <v>349</v>
      </c>
      <c r="BL21" s="8">
        <v>2565</v>
      </c>
      <c r="BM21" s="8">
        <v>101</v>
      </c>
      <c r="BN21" s="8">
        <v>331</v>
      </c>
      <c r="BO21" s="31">
        <f t="shared" si="10"/>
        <v>3550</v>
      </c>
    </row>
    <row r="22" spans="1:67" s="1" customFormat="1" ht="17.100000000000001" customHeight="1">
      <c r="A22" s="20" t="s">
        <v>16</v>
      </c>
      <c r="B22" s="12">
        <v>77</v>
      </c>
      <c r="C22" s="8">
        <v>61</v>
      </c>
      <c r="D22" s="8">
        <v>36</v>
      </c>
      <c r="E22" s="8">
        <v>30</v>
      </c>
      <c r="F22" s="8">
        <v>25</v>
      </c>
      <c r="G22" s="31">
        <f t="shared" si="0"/>
        <v>229</v>
      </c>
      <c r="H22" s="8">
        <v>60</v>
      </c>
      <c r="I22" s="8">
        <v>110</v>
      </c>
      <c r="J22" s="8">
        <v>70</v>
      </c>
      <c r="K22" s="8">
        <v>15</v>
      </c>
      <c r="L22" s="8">
        <v>22</v>
      </c>
      <c r="M22" s="31">
        <f t="shared" si="1"/>
        <v>277</v>
      </c>
      <c r="N22" s="12">
        <v>90</v>
      </c>
      <c r="O22" s="8">
        <v>117</v>
      </c>
      <c r="P22" s="8">
        <v>62</v>
      </c>
      <c r="Q22" s="8">
        <v>22</v>
      </c>
      <c r="R22" s="8">
        <v>43</v>
      </c>
      <c r="S22" s="31">
        <f t="shared" si="2"/>
        <v>334</v>
      </c>
      <c r="T22" s="8">
        <v>86</v>
      </c>
      <c r="U22" s="8">
        <v>102</v>
      </c>
      <c r="V22" s="8">
        <v>53</v>
      </c>
      <c r="W22" s="8">
        <v>19</v>
      </c>
      <c r="X22" s="8">
        <v>35</v>
      </c>
      <c r="Y22" s="34">
        <f t="shared" si="3"/>
        <v>295</v>
      </c>
      <c r="Z22" s="12">
        <v>106</v>
      </c>
      <c r="AA22" s="8">
        <v>139</v>
      </c>
      <c r="AB22" s="8">
        <v>95</v>
      </c>
      <c r="AC22" s="8">
        <v>26</v>
      </c>
      <c r="AD22" s="8">
        <v>57</v>
      </c>
      <c r="AE22" s="31">
        <f t="shared" si="4"/>
        <v>423</v>
      </c>
      <c r="AF22" s="12">
        <v>101</v>
      </c>
      <c r="AG22" s="8">
        <v>149</v>
      </c>
      <c r="AH22" s="8">
        <v>66</v>
      </c>
      <c r="AI22" s="8">
        <v>7</v>
      </c>
      <c r="AJ22" s="8">
        <v>30</v>
      </c>
      <c r="AK22" s="31">
        <f t="shared" si="5"/>
        <v>353</v>
      </c>
      <c r="AL22" s="12">
        <v>148</v>
      </c>
      <c r="AM22" s="8">
        <v>159</v>
      </c>
      <c r="AN22" s="8">
        <v>83</v>
      </c>
      <c r="AO22" s="8">
        <v>6</v>
      </c>
      <c r="AP22" s="8">
        <v>30</v>
      </c>
      <c r="AQ22" s="34">
        <f t="shared" si="6"/>
        <v>426</v>
      </c>
      <c r="AR22" s="12">
        <v>108</v>
      </c>
      <c r="AS22" s="8">
        <v>246</v>
      </c>
      <c r="AT22" s="8">
        <v>243</v>
      </c>
      <c r="AU22" s="8">
        <v>50</v>
      </c>
      <c r="AV22" s="8">
        <v>38</v>
      </c>
      <c r="AW22" s="31">
        <f t="shared" si="7"/>
        <v>685</v>
      </c>
      <c r="AX22" s="8">
        <v>142</v>
      </c>
      <c r="AY22" s="8">
        <v>257</v>
      </c>
      <c r="AZ22" s="8">
        <v>121</v>
      </c>
      <c r="BA22" s="8">
        <v>25</v>
      </c>
      <c r="BB22" s="8">
        <v>66</v>
      </c>
      <c r="BC22" s="34">
        <f t="shared" si="8"/>
        <v>611</v>
      </c>
      <c r="BD22" s="12">
        <v>110</v>
      </c>
      <c r="BE22" s="8">
        <v>258</v>
      </c>
      <c r="BF22" s="8">
        <v>171</v>
      </c>
      <c r="BG22" s="8">
        <v>28</v>
      </c>
      <c r="BH22" s="8">
        <v>93</v>
      </c>
      <c r="BI22" s="31">
        <f t="shared" si="9"/>
        <v>660</v>
      </c>
      <c r="BJ22" s="8">
        <v>81</v>
      </c>
      <c r="BK22" s="8">
        <v>289</v>
      </c>
      <c r="BL22" s="8">
        <v>314</v>
      </c>
      <c r="BM22" s="8">
        <v>1</v>
      </c>
      <c r="BN22" s="8">
        <v>42</v>
      </c>
      <c r="BO22" s="31">
        <f t="shared" si="10"/>
        <v>727</v>
      </c>
    </row>
    <row r="23" spans="1:67" s="1" customFormat="1" ht="17.100000000000001" customHeight="1">
      <c r="A23" s="20" t="s">
        <v>15</v>
      </c>
      <c r="B23" s="12">
        <v>122</v>
      </c>
      <c r="C23" s="8">
        <v>105</v>
      </c>
      <c r="D23" s="8">
        <v>50</v>
      </c>
      <c r="E23" s="8">
        <v>11</v>
      </c>
      <c r="F23" s="8">
        <v>26</v>
      </c>
      <c r="G23" s="31">
        <f t="shared" si="0"/>
        <v>314</v>
      </c>
      <c r="H23" s="8">
        <v>130</v>
      </c>
      <c r="I23" s="8">
        <v>105</v>
      </c>
      <c r="J23" s="8">
        <v>40</v>
      </c>
      <c r="K23" s="8">
        <v>8</v>
      </c>
      <c r="L23" s="8">
        <v>15</v>
      </c>
      <c r="M23" s="31">
        <f t="shared" si="1"/>
        <v>298</v>
      </c>
      <c r="N23" s="12">
        <v>230</v>
      </c>
      <c r="O23" s="8">
        <v>212</v>
      </c>
      <c r="P23" s="8">
        <v>43</v>
      </c>
      <c r="Q23" s="8">
        <v>7</v>
      </c>
      <c r="R23" s="8">
        <v>28</v>
      </c>
      <c r="S23" s="31">
        <f t="shared" si="2"/>
        <v>520</v>
      </c>
      <c r="T23" s="8">
        <v>337</v>
      </c>
      <c r="U23" s="8">
        <v>271</v>
      </c>
      <c r="V23" s="8">
        <v>82</v>
      </c>
      <c r="W23" s="8">
        <v>25</v>
      </c>
      <c r="X23" s="8">
        <v>34</v>
      </c>
      <c r="Y23" s="34">
        <f t="shared" si="3"/>
        <v>749</v>
      </c>
      <c r="Z23" s="12">
        <v>233</v>
      </c>
      <c r="AA23" s="8">
        <v>340</v>
      </c>
      <c r="AB23" s="8">
        <v>168</v>
      </c>
      <c r="AC23" s="8">
        <v>32</v>
      </c>
      <c r="AD23" s="8">
        <v>50</v>
      </c>
      <c r="AE23" s="31">
        <f t="shared" si="4"/>
        <v>823</v>
      </c>
      <c r="AF23" s="12">
        <v>411</v>
      </c>
      <c r="AG23" s="8">
        <v>400</v>
      </c>
      <c r="AH23" s="8">
        <v>116</v>
      </c>
      <c r="AI23" s="8">
        <v>21</v>
      </c>
      <c r="AJ23" s="8">
        <v>84</v>
      </c>
      <c r="AK23" s="31">
        <f t="shared" si="5"/>
        <v>1032</v>
      </c>
      <c r="AL23" s="12">
        <v>416</v>
      </c>
      <c r="AM23" s="8">
        <v>454</v>
      </c>
      <c r="AN23" s="8">
        <v>176</v>
      </c>
      <c r="AO23" s="8">
        <v>36</v>
      </c>
      <c r="AP23" s="8">
        <v>50</v>
      </c>
      <c r="AQ23" s="34">
        <f t="shared" si="6"/>
        <v>1132</v>
      </c>
      <c r="AR23" s="12">
        <v>193</v>
      </c>
      <c r="AS23" s="8">
        <v>432</v>
      </c>
      <c r="AT23" s="8">
        <v>316</v>
      </c>
      <c r="AU23" s="8">
        <v>17</v>
      </c>
      <c r="AV23" s="8">
        <v>48</v>
      </c>
      <c r="AW23" s="31">
        <f t="shared" si="7"/>
        <v>1006</v>
      </c>
      <c r="AX23" s="8">
        <v>377</v>
      </c>
      <c r="AY23" s="8">
        <v>432</v>
      </c>
      <c r="AZ23" s="8">
        <v>318</v>
      </c>
      <c r="BA23" s="8">
        <v>42</v>
      </c>
      <c r="BB23" s="8">
        <v>94</v>
      </c>
      <c r="BC23" s="34">
        <f t="shared" si="8"/>
        <v>1263</v>
      </c>
      <c r="BD23" s="12">
        <v>268</v>
      </c>
      <c r="BE23" s="8">
        <v>367</v>
      </c>
      <c r="BF23" s="8">
        <v>459</v>
      </c>
      <c r="BG23" s="8">
        <v>32</v>
      </c>
      <c r="BH23" s="8">
        <v>131</v>
      </c>
      <c r="BI23" s="31">
        <f t="shared" si="9"/>
        <v>1257</v>
      </c>
      <c r="BJ23" s="8">
        <v>387</v>
      </c>
      <c r="BK23" s="8">
        <v>411</v>
      </c>
      <c r="BL23" s="8">
        <v>859</v>
      </c>
      <c r="BM23" s="8">
        <v>26</v>
      </c>
      <c r="BN23" s="8">
        <v>168</v>
      </c>
      <c r="BO23" s="31">
        <f t="shared" si="10"/>
        <v>1851</v>
      </c>
    </row>
    <row r="24" spans="1:67" s="1" customFormat="1" ht="17.100000000000001" customHeight="1">
      <c r="A24" s="20" t="s">
        <v>14</v>
      </c>
      <c r="B24" s="12">
        <v>181</v>
      </c>
      <c r="C24" s="8">
        <v>22</v>
      </c>
      <c r="D24" s="8">
        <v>145</v>
      </c>
      <c r="E24" s="8">
        <v>7</v>
      </c>
      <c r="F24" s="8">
        <v>17</v>
      </c>
      <c r="G24" s="31">
        <f t="shared" si="0"/>
        <v>372</v>
      </c>
      <c r="H24" s="8">
        <v>201</v>
      </c>
      <c r="I24" s="8">
        <v>22</v>
      </c>
      <c r="J24" s="8">
        <v>87</v>
      </c>
      <c r="K24" s="8">
        <v>24</v>
      </c>
      <c r="L24" s="8">
        <v>64</v>
      </c>
      <c r="M24" s="31">
        <f t="shared" si="1"/>
        <v>398</v>
      </c>
      <c r="N24" s="12">
        <v>161</v>
      </c>
      <c r="O24" s="8">
        <v>60</v>
      </c>
      <c r="P24" s="8">
        <v>89</v>
      </c>
      <c r="Q24" s="8">
        <v>6</v>
      </c>
      <c r="R24" s="8">
        <v>31</v>
      </c>
      <c r="S24" s="31">
        <f t="shared" si="2"/>
        <v>347</v>
      </c>
      <c r="T24" s="8">
        <v>147</v>
      </c>
      <c r="U24" s="8">
        <v>98</v>
      </c>
      <c r="V24" s="8">
        <v>75</v>
      </c>
      <c r="W24" s="8">
        <v>11</v>
      </c>
      <c r="X24" s="8">
        <v>51</v>
      </c>
      <c r="Y24" s="34">
        <f t="shared" si="3"/>
        <v>382</v>
      </c>
      <c r="Z24" s="12">
        <v>173</v>
      </c>
      <c r="AA24" s="8">
        <v>138</v>
      </c>
      <c r="AB24" s="8">
        <v>80</v>
      </c>
      <c r="AC24" s="8">
        <v>12</v>
      </c>
      <c r="AD24" s="8">
        <v>221</v>
      </c>
      <c r="AE24" s="31">
        <f t="shared" si="4"/>
        <v>624</v>
      </c>
      <c r="AF24" s="12">
        <v>232</v>
      </c>
      <c r="AG24" s="8">
        <v>179</v>
      </c>
      <c r="AH24" s="8">
        <v>146</v>
      </c>
      <c r="AI24" s="8">
        <v>17</v>
      </c>
      <c r="AJ24" s="8">
        <v>30</v>
      </c>
      <c r="AK24" s="31">
        <f t="shared" si="5"/>
        <v>604</v>
      </c>
      <c r="AL24" s="12">
        <v>282</v>
      </c>
      <c r="AM24" s="8">
        <v>251</v>
      </c>
      <c r="AN24" s="8">
        <v>259</v>
      </c>
      <c r="AO24" s="8">
        <v>22</v>
      </c>
      <c r="AP24" s="8">
        <v>86</v>
      </c>
      <c r="AQ24" s="34">
        <f t="shared" si="6"/>
        <v>900</v>
      </c>
      <c r="AR24" s="12">
        <v>209</v>
      </c>
      <c r="AS24" s="8">
        <v>291</v>
      </c>
      <c r="AT24" s="8">
        <v>369</v>
      </c>
      <c r="AU24" s="8">
        <v>17</v>
      </c>
      <c r="AV24" s="8">
        <v>59</v>
      </c>
      <c r="AW24" s="31">
        <f t="shared" si="7"/>
        <v>945</v>
      </c>
      <c r="AX24" s="8">
        <v>235</v>
      </c>
      <c r="AY24" s="8">
        <v>219</v>
      </c>
      <c r="AZ24" s="8">
        <v>273</v>
      </c>
      <c r="BA24" s="8">
        <v>52</v>
      </c>
      <c r="BB24" s="8">
        <v>74</v>
      </c>
      <c r="BC24" s="34">
        <f t="shared" si="8"/>
        <v>853</v>
      </c>
      <c r="BD24" s="12">
        <v>237</v>
      </c>
      <c r="BE24" s="8">
        <v>190</v>
      </c>
      <c r="BF24" s="8">
        <v>704</v>
      </c>
      <c r="BG24" s="8">
        <v>84</v>
      </c>
      <c r="BH24" s="8">
        <v>93</v>
      </c>
      <c r="BI24" s="31">
        <f t="shared" si="9"/>
        <v>1308</v>
      </c>
      <c r="BJ24" s="8">
        <v>147</v>
      </c>
      <c r="BK24" s="8">
        <v>218</v>
      </c>
      <c r="BL24" s="8">
        <v>1013</v>
      </c>
      <c r="BM24" s="8">
        <v>10</v>
      </c>
      <c r="BN24" s="8">
        <v>128</v>
      </c>
      <c r="BO24" s="31">
        <f t="shared" si="10"/>
        <v>1516</v>
      </c>
    </row>
    <row r="25" spans="1:67" s="1" customFormat="1" ht="17.100000000000001" customHeight="1">
      <c r="A25" s="20" t="s">
        <v>13</v>
      </c>
      <c r="B25" s="12">
        <v>145</v>
      </c>
      <c r="C25" s="8">
        <v>23</v>
      </c>
      <c r="D25" s="8">
        <v>88</v>
      </c>
      <c r="E25" s="8">
        <v>1</v>
      </c>
      <c r="F25" s="8">
        <v>39</v>
      </c>
      <c r="G25" s="31">
        <f t="shared" si="0"/>
        <v>296</v>
      </c>
      <c r="H25" s="8">
        <v>186</v>
      </c>
      <c r="I25" s="8">
        <v>41</v>
      </c>
      <c r="J25" s="8">
        <v>57</v>
      </c>
      <c r="K25" s="8">
        <v>1</v>
      </c>
      <c r="L25" s="8">
        <v>48</v>
      </c>
      <c r="M25" s="31">
        <f t="shared" si="1"/>
        <v>333</v>
      </c>
      <c r="N25" s="12">
        <v>162</v>
      </c>
      <c r="O25" s="8">
        <v>67</v>
      </c>
      <c r="P25" s="8">
        <v>32</v>
      </c>
      <c r="Q25" s="8">
        <v>12</v>
      </c>
      <c r="R25" s="8">
        <v>59</v>
      </c>
      <c r="S25" s="31">
        <f t="shared" si="2"/>
        <v>332</v>
      </c>
      <c r="T25" s="8">
        <v>134</v>
      </c>
      <c r="U25" s="8">
        <v>78</v>
      </c>
      <c r="V25" s="8">
        <v>30</v>
      </c>
      <c r="W25" s="8">
        <v>0</v>
      </c>
      <c r="X25" s="8">
        <v>50</v>
      </c>
      <c r="Y25" s="34">
        <f t="shared" si="3"/>
        <v>292</v>
      </c>
      <c r="Z25" s="12">
        <v>175</v>
      </c>
      <c r="AA25" s="8">
        <v>67</v>
      </c>
      <c r="AB25" s="8">
        <v>33</v>
      </c>
      <c r="AC25" s="8">
        <v>7</v>
      </c>
      <c r="AD25" s="8">
        <v>23</v>
      </c>
      <c r="AE25" s="31">
        <f t="shared" si="4"/>
        <v>305</v>
      </c>
      <c r="AF25" s="12">
        <v>186</v>
      </c>
      <c r="AG25" s="8">
        <v>113</v>
      </c>
      <c r="AH25" s="8">
        <v>24</v>
      </c>
      <c r="AI25" s="8">
        <v>5</v>
      </c>
      <c r="AJ25" s="8">
        <v>78</v>
      </c>
      <c r="AK25" s="31">
        <f t="shared" si="5"/>
        <v>406</v>
      </c>
      <c r="AL25" s="12">
        <v>137</v>
      </c>
      <c r="AM25" s="8">
        <v>191</v>
      </c>
      <c r="AN25" s="8">
        <v>37</v>
      </c>
      <c r="AO25" s="8">
        <v>1</v>
      </c>
      <c r="AP25" s="8">
        <v>45</v>
      </c>
      <c r="AQ25" s="34">
        <f t="shared" si="6"/>
        <v>411</v>
      </c>
      <c r="AR25" s="12">
        <v>188</v>
      </c>
      <c r="AS25" s="8">
        <v>247</v>
      </c>
      <c r="AT25" s="8">
        <v>14</v>
      </c>
      <c r="AU25" s="8">
        <v>7</v>
      </c>
      <c r="AV25" s="8">
        <v>44</v>
      </c>
      <c r="AW25" s="31">
        <f t="shared" si="7"/>
        <v>500</v>
      </c>
      <c r="AX25" s="8">
        <v>219</v>
      </c>
      <c r="AY25" s="8">
        <v>306</v>
      </c>
      <c r="AZ25" s="8">
        <v>132</v>
      </c>
      <c r="BA25" s="8">
        <v>27</v>
      </c>
      <c r="BB25" s="8">
        <v>56</v>
      </c>
      <c r="BC25" s="34">
        <f t="shared" si="8"/>
        <v>740</v>
      </c>
      <c r="BD25" s="12">
        <v>336</v>
      </c>
      <c r="BE25" s="8">
        <v>233</v>
      </c>
      <c r="BF25" s="8">
        <v>182</v>
      </c>
      <c r="BG25" s="8">
        <v>29</v>
      </c>
      <c r="BH25" s="8">
        <v>110</v>
      </c>
      <c r="BI25" s="31">
        <f t="shared" si="9"/>
        <v>890</v>
      </c>
      <c r="BJ25" s="8">
        <v>118</v>
      </c>
      <c r="BK25" s="8">
        <v>484</v>
      </c>
      <c r="BL25" s="8">
        <v>459</v>
      </c>
      <c r="BM25" s="8">
        <v>12</v>
      </c>
      <c r="BN25" s="8">
        <v>97</v>
      </c>
      <c r="BO25" s="31">
        <f t="shared" si="10"/>
        <v>1170</v>
      </c>
    </row>
    <row r="26" spans="1:67" s="1" customFormat="1" ht="17.100000000000001" customHeight="1">
      <c r="A26" s="20" t="s">
        <v>12</v>
      </c>
      <c r="B26" s="12">
        <v>180</v>
      </c>
      <c r="C26" s="8">
        <v>25</v>
      </c>
      <c r="D26" s="8">
        <v>94</v>
      </c>
      <c r="E26" s="8">
        <v>6</v>
      </c>
      <c r="F26" s="8">
        <v>81</v>
      </c>
      <c r="G26" s="31">
        <f t="shared" si="0"/>
        <v>386</v>
      </c>
      <c r="H26" s="8">
        <v>221</v>
      </c>
      <c r="I26" s="8">
        <v>15</v>
      </c>
      <c r="J26" s="8">
        <v>197</v>
      </c>
      <c r="K26" s="8">
        <v>24</v>
      </c>
      <c r="L26" s="8">
        <v>68</v>
      </c>
      <c r="M26" s="31">
        <f t="shared" si="1"/>
        <v>525</v>
      </c>
      <c r="N26" s="12">
        <v>198</v>
      </c>
      <c r="O26" s="8">
        <v>225</v>
      </c>
      <c r="P26" s="8">
        <v>24</v>
      </c>
      <c r="Q26" s="8">
        <v>11</v>
      </c>
      <c r="R26" s="8">
        <v>105</v>
      </c>
      <c r="S26" s="31">
        <f t="shared" si="2"/>
        <v>563</v>
      </c>
      <c r="T26" s="8">
        <v>194</v>
      </c>
      <c r="U26" s="8">
        <v>216</v>
      </c>
      <c r="V26" s="8">
        <v>130</v>
      </c>
      <c r="W26" s="8">
        <v>16</v>
      </c>
      <c r="X26" s="8">
        <v>110</v>
      </c>
      <c r="Y26" s="34">
        <f t="shared" si="3"/>
        <v>666</v>
      </c>
      <c r="Z26" s="12">
        <v>177</v>
      </c>
      <c r="AA26" s="8">
        <v>144</v>
      </c>
      <c r="AB26" s="8">
        <v>350</v>
      </c>
      <c r="AC26" s="8">
        <v>6</v>
      </c>
      <c r="AD26" s="8">
        <v>226</v>
      </c>
      <c r="AE26" s="31">
        <f t="shared" si="4"/>
        <v>903</v>
      </c>
      <c r="AF26" s="12">
        <v>199</v>
      </c>
      <c r="AG26" s="8">
        <v>283</v>
      </c>
      <c r="AH26" s="8">
        <v>189</v>
      </c>
      <c r="AI26" s="8">
        <v>4</v>
      </c>
      <c r="AJ26" s="8">
        <v>190</v>
      </c>
      <c r="AK26" s="31">
        <f t="shared" si="5"/>
        <v>865</v>
      </c>
      <c r="AL26" s="12">
        <v>226</v>
      </c>
      <c r="AM26" s="8">
        <v>342</v>
      </c>
      <c r="AN26" s="8">
        <v>72</v>
      </c>
      <c r="AO26" s="8">
        <v>9</v>
      </c>
      <c r="AP26" s="8">
        <v>59</v>
      </c>
      <c r="AQ26" s="34">
        <f t="shared" si="6"/>
        <v>708</v>
      </c>
      <c r="AR26" s="12">
        <v>268</v>
      </c>
      <c r="AS26" s="8">
        <v>419</v>
      </c>
      <c r="AT26" s="8">
        <v>37</v>
      </c>
      <c r="AU26" s="8">
        <v>0</v>
      </c>
      <c r="AV26" s="8">
        <v>54</v>
      </c>
      <c r="AW26" s="31">
        <f t="shared" si="7"/>
        <v>778</v>
      </c>
      <c r="AX26" s="8">
        <v>219</v>
      </c>
      <c r="AY26" s="8">
        <v>269</v>
      </c>
      <c r="AZ26" s="8">
        <v>161</v>
      </c>
      <c r="BA26" s="8">
        <v>66</v>
      </c>
      <c r="BB26" s="8">
        <v>40</v>
      </c>
      <c r="BC26" s="34">
        <f t="shared" si="8"/>
        <v>755</v>
      </c>
      <c r="BD26" s="12">
        <v>262</v>
      </c>
      <c r="BE26" s="8">
        <v>248</v>
      </c>
      <c r="BF26" s="8">
        <v>342</v>
      </c>
      <c r="BG26" s="8">
        <v>72</v>
      </c>
      <c r="BH26" s="8">
        <v>141</v>
      </c>
      <c r="BI26" s="31">
        <f t="shared" si="9"/>
        <v>1065</v>
      </c>
      <c r="BJ26" s="8">
        <v>100</v>
      </c>
      <c r="BK26" s="8">
        <v>581</v>
      </c>
      <c r="BL26" s="8">
        <v>220</v>
      </c>
      <c r="BM26" s="8">
        <v>0</v>
      </c>
      <c r="BN26" s="8">
        <v>411</v>
      </c>
      <c r="BO26" s="31">
        <f t="shared" si="10"/>
        <v>1312</v>
      </c>
    </row>
    <row r="27" spans="1:67" s="1" customFormat="1" ht="17.100000000000001" customHeight="1">
      <c r="A27" s="20" t="s">
        <v>11</v>
      </c>
      <c r="B27" s="12">
        <v>15</v>
      </c>
      <c r="C27" s="8">
        <v>31</v>
      </c>
      <c r="D27" s="8">
        <v>1277</v>
      </c>
      <c r="E27" s="8">
        <v>42</v>
      </c>
      <c r="F27" s="8">
        <v>63</v>
      </c>
      <c r="G27" s="31">
        <f t="shared" si="0"/>
        <v>1428</v>
      </c>
      <c r="H27" s="8">
        <v>17</v>
      </c>
      <c r="I27" s="8">
        <v>64</v>
      </c>
      <c r="J27" s="8">
        <v>1434</v>
      </c>
      <c r="K27" s="8">
        <v>72</v>
      </c>
      <c r="L27" s="8">
        <v>112</v>
      </c>
      <c r="M27" s="31">
        <f t="shared" si="1"/>
        <v>1699</v>
      </c>
      <c r="N27" s="12">
        <v>32</v>
      </c>
      <c r="O27" s="8">
        <v>58</v>
      </c>
      <c r="P27" s="8">
        <v>1924</v>
      </c>
      <c r="Q27" s="8">
        <v>42</v>
      </c>
      <c r="R27" s="8">
        <v>188</v>
      </c>
      <c r="S27" s="31">
        <f t="shared" si="2"/>
        <v>2244</v>
      </c>
      <c r="T27" s="8">
        <v>25</v>
      </c>
      <c r="U27" s="8">
        <v>77</v>
      </c>
      <c r="V27" s="8">
        <v>2176</v>
      </c>
      <c r="W27" s="8">
        <v>67</v>
      </c>
      <c r="X27" s="8">
        <v>134</v>
      </c>
      <c r="Y27" s="34">
        <f t="shared" si="3"/>
        <v>2479</v>
      </c>
      <c r="Z27" s="12">
        <v>28</v>
      </c>
      <c r="AA27" s="8">
        <v>39</v>
      </c>
      <c r="AB27" s="8">
        <v>1662</v>
      </c>
      <c r="AC27" s="8">
        <v>129</v>
      </c>
      <c r="AD27" s="8">
        <v>155</v>
      </c>
      <c r="AE27" s="31">
        <f t="shared" si="4"/>
        <v>2013</v>
      </c>
      <c r="AF27" s="12">
        <v>45</v>
      </c>
      <c r="AG27" s="8">
        <v>58</v>
      </c>
      <c r="AH27" s="8">
        <v>1472</v>
      </c>
      <c r="AI27" s="8">
        <v>280</v>
      </c>
      <c r="AJ27" s="8">
        <v>194</v>
      </c>
      <c r="AK27" s="31">
        <f t="shared" si="5"/>
        <v>2049</v>
      </c>
      <c r="AL27" s="12">
        <v>18</v>
      </c>
      <c r="AM27" s="8">
        <v>198</v>
      </c>
      <c r="AN27" s="8">
        <v>1532</v>
      </c>
      <c r="AO27" s="8">
        <v>200</v>
      </c>
      <c r="AP27" s="8">
        <v>191</v>
      </c>
      <c r="AQ27" s="34">
        <f t="shared" si="6"/>
        <v>2139</v>
      </c>
      <c r="AR27" s="12">
        <v>7</v>
      </c>
      <c r="AS27" s="8">
        <v>301</v>
      </c>
      <c r="AT27" s="8">
        <v>770</v>
      </c>
      <c r="AU27" s="8">
        <v>310</v>
      </c>
      <c r="AV27" s="8">
        <v>358</v>
      </c>
      <c r="AW27" s="31">
        <f t="shared" si="7"/>
        <v>1746</v>
      </c>
      <c r="AX27" s="8">
        <v>29</v>
      </c>
      <c r="AY27" s="8">
        <v>197</v>
      </c>
      <c r="AZ27" s="8">
        <v>2000</v>
      </c>
      <c r="BA27" s="8">
        <v>328</v>
      </c>
      <c r="BB27" s="8">
        <v>852</v>
      </c>
      <c r="BC27" s="34">
        <f t="shared" si="8"/>
        <v>3406</v>
      </c>
      <c r="BD27" s="12">
        <v>53</v>
      </c>
      <c r="BE27" s="8">
        <v>105</v>
      </c>
      <c r="BF27" s="8">
        <v>649</v>
      </c>
      <c r="BG27" s="8">
        <v>531</v>
      </c>
      <c r="BH27" s="8">
        <v>796</v>
      </c>
      <c r="BI27" s="31">
        <f t="shared" si="9"/>
        <v>2134</v>
      </c>
      <c r="BJ27" s="8">
        <v>24</v>
      </c>
      <c r="BK27" s="8">
        <v>60</v>
      </c>
      <c r="BL27" s="8">
        <v>1385</v>
      </c>
      <c r="BM27" s="8">
        <v>264</v>
      </c>
      <c r="BN27" s="8">
        <v>1036</v>
      </c>
      <c r="BO27" s="31">
        <f t="shared" si="10"/>
        <v>2769</v>
      </c>
    </row>
    <row r="28" spans="1:67" s="1" customFormat="1" ht="17.100000000000001" customHeight="1">
      <c r="A28" s="20" t="s">
        <v>10</v>
      </c>
      <c r="B28" s="12">
        <v>102</v>
      </c>
      <c r="C28" s="8">
        <v>78</v>
      </c>
      <c r="D28" s="8">
        <v>37</v>
      </c>
      <c r="E28" s="8">
        <v>2</v>
      </c>
      <c r="F28" s="8">
        <v>68</v>
      </c>
      <c r="G28" s="31">
        <f t="shared" si="0"/>
        <v>287</v>
      </c>
      <c r="H28" s="8">
        <v>138</v>
      </c>
      <c r="I28" s="8">
        <v>111</v>
      </c>
      <c r="J28" s="8">
        <v>130</v>
      </c>
      <c r="K28" s="8">
        <v>11</v>
      </c>
      <c r="L28" s="8">
        <v>30</v>
      </c>
      <c r="M28" s="31">
        <f t="shared" si="1"/>
        <v>420</v>
      </c>
      <c r="N28" s="12">
        <v>74</v>
      </c>
      <c r="O28" s="8">
        <v>157</v>
      </c>
      <c r="P28" s="8">
        <v>102</v>
      </c>
      <c r="Q28" s="8">
        <v>15</v>
      </c>
      <c r="R28" s="8">
        <v>59</v>
      </c>
      <c r="S28" s="31">
        <f t="shared" si="2"/>
        <v>407</v>
      </c>
      <c r="T28" s="8">
        <v>108</v>
      </c>
      <c r="U28" s="8">
        <v>128</v>
      </c>
      <c r="V28" s="8">
        <v>157</v>
      </c>
      <c r="W28" s="8">
        <v>16</v>
      </c>
      <c r="X28" s="8">
        <v>69</v>
      </c>
      <c r="Y28" s="34">
        <f t="shared" si="3"/>
        <v>478</v>
      </c>
      <c r="Z28" s="12">
        <v>150</v>
      </c>
      <c r="AA28" s="8">
        <v>138</v>
      </c>
      <c r="AB28" s="8">
        <v>142</v>
      </c>
      <c r="AC28" s="8">
        <v>23</v>
      </c>
      <c r="AD28" s="8">
        <v>104</v>
      </c>
      <c r="AE28" s="31">
        <f t="shared" si="4"/>
        <v>557</v>
      </c>
      <c r="AF28" s="12">
        <v>148</v>
      </c>
      <c r="AG28" s="8">
        <v>163</v>
      </c>
      <c r="AH28" s="8">
        <v>151</v>
      </c>
      <c r="AI28" s="8">
        <v>27</v>
      </c>
      <c r="AJ28" s="8">
        <v>117</v>
      </c>
      <c r="AK28" s="31">
        <f t="shared" si="5"/>
        <v>606</v>
      </c>
      <c r="AL28" s="12">
        <v>114</v>
      </c>
      <c r="AM28" s="8">
        <v>193</v>
      </c>
      <c r="AN28" s="8">
        <v>140</v>
      </c>
      <c r="AO28" s="8">
        <v>41</v>
      </c>
      <c r="AP28" s="8">
        <v>33</v>
      </c>
      <c r="AQ28" s="34">
        <f t="shared" si="6"/>
        <v>521</v>
      </c>
      <c r="AR28" s="12">
        <v>168</v>
      </c>
      <c r="AS28" s="8">
        <v>174</v>
      </c>
      <c r="AT28" s="8">
        <v>149</v>
      </c>
      <c r="AU28" s="8">
        <v>16</v>
      </c>
      <c r="AV28" s="8">
        <v>39</v>
      </c>
      <c r="AW28" s="31">
        <f t="shared" si="7"/>
        <v>546</v>
      </c>
      <c r="AX28" s="8">
        <v>145</v>
      </c>
      <c r="AY28" s="8">
        <v>188</v>
      </c>
      <c r="AZ28" s="8">
        <v>209</v>
      </c>
      <c r="BA28" s="8">
        <v>13</v>
      </c>
      <c r="BB28" s="8">
        <v>34</v>
      </c>
      <c r="BC28" s="34">
        <f t="shared" si="8"/>
        <v>589</v>
      </c>
      <c r="BD28" s="12">
        <v>81</v>
      </c>
      <c r="BE28" s="8">
        <v>176</v>
      </c>
      <c r="BF28" s="8">
        <v>274</v>
      </c>
      <c r="BG28" s="8">
        <v>41</v>
      </c>
      <c r="BH28" s="8">
        <v>74</v>
      </c>
      <c r="BI28" s="31">
        <f t="shared" si="9"/>
        <v>646</v>
      </c>
      <c r="BJ28" s="8">
        <v>96</v>
      </c>
      <c r="BK28" s="8">
        <v>109</v>
      </c>
      <c r="BL28" s="8">
        <v>365</v>
      </c>
      <c r="BM28" s="8">
        <v>3</v>
      </c>
      <c r="BN28" s="8">
        <v>58</v>
      </c>
      <c r="BO28" s="31">
        <f t="shared" si="10"/>
        <v>631</v>
      </c>
    </row>
    <row r="29" spans="1:67" s="1" customFormat="1" ht="17.100000000000001" customHeight="1">
      <c r="A29" s="20" t="s">
        <v>1</v>
      </c>
      <c r="B29" s="12">
        <v>137</v>
      </c>
      <c r="C29" s="8">
        <v>87</v>
      </c>
      <c r="D29" s="8">
        <v>107</v>
      </c>
      <c r="E29" s="8">
        <v>6</v>
      </c>
      <c r="F29" s="8">
        <v>13</v>
      </c>
      <c r="G29" s="31">
        <f t="shared" si="0"/>
        <v>350</v>
      </c>
      <c r="H29" s="8">
        <v>144</v>
      </c>
      <c r="I29" s="8">
        <v>108</v>
      </c>
      <c r="J29" s="8">
        <v>105</v>
      </c>
      <c r="K29" s="8">
        <v>9</v>
      </c>
      <c r="L29" s="8">
        <v>7</v>
      </c>
      <c r="M29" s="31">
        <f t="shared" si="1"/>
        <v>373</v>
      </c>
      <c r="N29" s="12">
        <v>92</v>
      </c>
      <c r="O29" s="8">
        <v>149</v>
      </c>
      <c r="P29" s="8">
        <v>119</v>
      </c>
      <c r="Q29" s="8">
        <v>9</v>
      </c>
      <c r="R29" s="8">
        <v>24</v>
      </c>
      <c r="S29" s="31">
        <f t="shared" si="2"/>
        <v>393</v>
      </c>
      <c r="T29" s="8">
        <v>189</v>
      </c>
      <c r="U29" s="8">
        <v>85</v>
      </c>
      <c r="V29" s="8">
        <v>153</v>
      </c>
      <c r="W29" s="8">
        <v>13</v>
      </c>
      <c r="X29" s="8">
        <v>99</v>
      </c>
      <c r="Y29" s="34">
        <f t="shared" si="3"/>
        <v>539</v>
      </c>
      <c r="Z29" s="12">
        <v>219</v>
      </c>
      <c r="AA29" s="8">
        <v>97</v>
      </c>
      <c r="AB29" s="8">
        <v>96</v>
      </c>
      <c r="AC29" s="8">
        <v>13</v>
      </c>
      <c r="AD29" s="8">
        <v>95</v>
      </c>
      <c r="AE29" s="31">
        <f t="shared" si="4"/>
        <v>520</v>
      </c>
      <c r="AF29" s="12">
        <v>276</v>
      </c>
      <c r="AG29" s="8">
        <v>124</v>
      </c>
      <c r="AH29" s="8">
        <v>236</v>
      </c>
      <c r="AI29" s="8">
        <v>11</v>
      </c>
      <c r="AJ29" s="8">
        <v>360</v>
      </c>
      <c r="AK29" s="31">
        <f t="shared" si="5"/>
        <v>1007</v>
      </c>
      <c r="AL29" s="12">
        <v>191</v>
      </c>
      <c r="AM29" s="8">
        <v>113</v>
      </c>
      <c r="AN29" s="8">
        <v>125</v>
      </c>
      <c r="AO29" s="8">
        <v>14</v>
      </c>
      <c r="AP29" s="8">
        <v>631</v>
      </c>
      <c r="AQ29" s="34">
        <f t="shared" si="6"/>
        <v>1074</v>
      </c>
      <c r="AR29" s="12">
        <v>244</v>
      </c>
      <c r="AS29" s="8">
        <v>202</v>
      </c>
      <c r="AT29" s="8">
        <v>357</v>
      </c>
      <c r="AU29" s="8">
        <v>24</v>
      </c>
      <c r="AV29" s="8">
        <v>173</v>
      </c>
      <c r="AW29" s="31">
        <f t="shared" si="7"/>
        <v>1000</v>
      </c>
      <c r="AX29" s="8">
        <v>218</v>
      </c>
      <c r="AY29" s="8">
        <v>290</v>
      </c>
      <c r="AZ29" s="8">
        <v>375</v>
      </c>
      <c r="BA29" s="8">
        <v>61</v>
      </c>
      <c r="BB29" s="8">
        <v>380</v>
      </c>
      <c r="BC29" s="34">
        <f t="shared" si="8"/>
        <v>1324</v>
      </c>
      <c r="BD29" s="12">
        <v>190</v>
      </c>
      <c r="BE29" s="8">
        <v>360</v>
      </c>
      <c r="BF29" s="8">
        <v>494</v>
      </c>
      <c r="BG29" s="8">
        <v>40</v>
      </c>
      <c r="BH29" s="8">
        <v>87</v>
      </c>
      <c r="BI29" s="31">
        <f t="shared" si="9"/>
        <v>1171</v>
      </c>
      <c r="BJ29" s="8">
        <v>156</v>
      </c>
      <c r="BK29" s="8">
        <v>254</v>
      </c>
      <c r="BL29" s="8">
        <v>752</v>
      </c>
      <c r="BM29" s="8">
        <v>31</v>
      </c>
      <c r="BN29" s="8">
        <v>55</v>
      </c>
      <c r="BO29" s="31">
        <f t="shared" si="10"/>
        <v>1248</v>
      </c>
    </row>
    <row r="30" spans="1:67" s="1" customFormat="1" ht="17.100000000000001" customHeight="1">
      <c r="A30" s="20" t="s">
        <v>9</v>
      </c>
      <c r="B30" s="12">
        <v>143</v>
      </c>
      <c r="C30" s="8">
        <v>44</v>
      </c>
      <c r="D30" s="8">
        <v>86</v>
      </c>
      <c r="E30" s="8">
        <v>3</v>
      </c>
      <c r="F30" s="8">
        <v>23</v>
      </c>
      <c r="G30" s="31">
        <f t="shared" si="0"/>
        <v>299</v>
      </c>
      <c r="H30" s="8">
        <v>165</v>
      </c>
      <c r="I30" s="8">
        <v>64</v>
      </c>
      <c r="J30" s="8">
        <v>151</v>
      </c>
      <c r="K30" s="8">
        <v>7</v>
      </c>
      <c r="L30" s="8">
        <v>12</v>
      </c>
      <c r="M30" s="31">
        <f t="shared" si="1"/>
        <v>399</v>
      </c>
      <c r="N30" s="12">
        <v>191</v>
      </c>
      <c r="O30" s="8">
        <v>164</v>
      </c>
      <c r="P30" s="8">
        <v>207</v>
      </c>
      <c r="Q30" s="8">
        <v>8</v>
      </c>
      <c r="R30" s="8">
        <v>132</v>
      </c>
      <c r="S30" s="31">
        <f t="shared" si="2"/>
        <v>702</v>
      </c>
      <c r="T30" s="8">
        <v>270</v>
      </c>
      <c r="U30" s="8">
        <v>283</v>
      </c>
      <c r="V30" s="8">
        <v>212</v>
      </c>
      <c r="W30" s="8">
        <v>14</v>
      </c>
      <c r="X30" s="8">
        <v>150</v>
      </c>
      <c r="Y30" s="34">
        <f t="shared" si="3"/>
        <v>929</v>
      </c>
      <c r="Z30" s="12">
        <v>241</v>
      </c>
      <c r="AA30" s="8">
        <v>239</v>
      </c>
      <c r="AB30" s="8">
        <v>341</v>
      </c>
      <c r="AC30" s="8">
        <v>10</v>
      </c>
      <c r="AD30" s="8">
        <v>274</v>
      </c>
      <c r="AE30" s="31">
        <f t="shared" si="4"/>
        <v>1105</v>
      </c>
      <c r="AF30" s="12">
        <v>295</v>
      </c>
      <c r="AG30" s="8">
        <v>309</v>
      </c>
      <c r="AH30" s="8">
        <v>341</v>
      </c>
      <c r="AI30" s="8">
        <v>4</v>
      </c>
      <c r="AJ30" s="8">
        <v>191</v>
      </c>
      <c r="AK30" s="31">
        <f t="shared" si="5"/>
        <v>1140</v>
      </c>
      <c r="AL30" s="12">
        <v>346</v>
      </c>
      <c r="AM30" s="8">
        <v>478</v>
      </c>
      <c r="AN30" s="8">
        <v>618</v>
      </c>
      <c r="AO30" s="8">
        <v>4</v>
      </c>
      <c r="AP30" s="8">
        <v>132</v>
      </c>
      <c r="AQ30" s="34">
        <f t="shared" si="6"/>
        <v>1578</v>
      </c>
      <c r="AR30" s="12">
        <v>392</v>
      </c>
      <c r="AS30" s="8">
        <v>467</v>
      </c>
      <c r="AT30" s="8">
        <v>366</v>
      </c>
      <c r="AU30" s="8">
        <v>4</v>
      </c>
      <c r="AV30" s="8">
        <v>288</v>
      </c>
      <c r="AW30" s="31">
        <f t="shared" si="7"/>
        <v>1517</v>
      </c>
      <c r="AX30" s="8">
        <v>244</v>
      </c>
      <c r="AY30" s="8">
        <v>297</v>
      </c>
      <c r="AZ30" s="8">
        <v>406</v>
      </c>
      <c r="BA30" s="8">
        <v>60</v>
      </c>
      <c r="BB30" s="8">
        <v>180</v>
      </c>
      <c r="BC30" s="34">
        <f t="shared" si="8"/>
        <v>1187</v>
      </c>
      <c r="BD30" s="12">
        <v>263</v>
      </c>
      <c r="BE30" s="8">
        <v>258</v>
      </c>
      <c r="BF30" s="8">
        <v>709</v>
      </c>
      <c r="BG30" s="8">
        <v>79</v>
      </c>
      <c r="BH30" s="8">
        <v>276</v>
      </c>
      <c r="BI30" s="31">
        <f t="shared" si="9"/>
        <v>1585</v>
      </c>
      <c r="BJ30" s="8">
        <v>95</v>
      </c>
      <c r="BK30" s="8">
        <v>297</v>
      </c>
      <c r="BL30" s="8">
        <v>1273</v>
      </c>
      <c r="BM30" s="8">
        <v>10</v>
      </c>
      <c r="BN30" s="8">
        <v>450</v>
      </c>
      <c r="BO30" s="31">
        <f t="shared" si="10"/>
        <v>2125</v>
      </c>
    </row>
    <row r="31" spans="1:67" s="1" customFormat="1" ht="17.100000000000001" customHeight="1">
      <c r="A31" s="20" t="s">
        <v>8</v>
      </c>
      <c r="B31" s="12">
        <v>387</v>
      </c>
      <c r="C31" s="8">
        <v>243</v>
      </c>
      <c r="D31" s="8">
        <v>94</v>
      </c>
      <c r="E31" s="8">
        <v>8</v>
      </c>
      <c r="F31" s="8">
        <v>34</v>
      </c>
      <c r="G31" s="31">
        <f t="shared" si="0"/>
        <v>766</v>
      </c>
      <c r="H31" s="8">
        <v>294</v>
      </c>
      <c r="I31" s="8">
        <v>311</v>
      </c>
      <c r="J31" s="8">
        <v>158</v>
      </c>
      <c r="K31" s="8">
        <v>13</v>
      </c>
      <c r="L31" s="8">
        <v>64</v>
      </c>
      <c r="M31" s="31">
        <f t="shared" si="1"/>
        <v>840</v>
      </c>
      <c r="N31" s="12">
        <v>186</v>
      </c>
      <c r="O31" s="8">
        <v>502</v>
      </c>
      <c r="P31" s="8">
        <v>226</v>
      </c>
      <c r="Q31" s="8">
        <v>20</v>
      </c>
      <c r="R31" s="8">
        <v>58</v>
      </c>
      <c r="S31" s="31">
        <f t="shared" si="2"/>
        <v>992</v>
      </c>
      <c r="T31" s="8">
        <v>677</v>
      </c>
      <c r="U31" s="8">
        <v>111</v>
      </c>
      <c r="V31" s="8">
        <v>440</v>
      </c>
      <c r="W31" s="8">
        <v>30</v>
      </c>
      <c r="X31" s="8">
        <v>188</v>
      </c>
      <c r="Y31" s="34">
        <f t="shared" si="3"/>
        <v>1446</v>
      </c>
      <c r="Z31" s="12">
        <v>594</v>
      </c>
      <c r="AA31" s="8">
        <v>261</v>
      </c>
      <c r="AB31" s="8">
        <v>489</v>
      </c>
      <c r="AC31" s="8">
        <v>25</v>
      </c>
      <c r="AD31" s="8">
        <v>115</v>
      </c>
      <c r="AE31" s="31">
        <f t="shared" si="4"/>
        <v>1484</v>
      </c>
      <c r="AF31" s="12">
        <v>591</v>
      </c>
      <c r="AG31" s="8">
        <v>737</v>
      </c>
      <c r="AH31" s="8">
        <v>847</v>
      </c>
      <c r="AI31" s="8">
        <v>75</v>
      </c>
      <c r="AJ31" s="8">
        <v>125</v>
      </c>
      <c r="AK31" s="31">
        <f t="shared" si="5"/>
        <v>2375</v>
      </c>
      <c r="AL31" s="12">
        <v>857</v>
      </c>
      <c r="AM31" s="8">
        <v>559</v>
      </c>
      <c r="AN31" s="8">
        <v>740</v>
      </c>
      <c r="AO31" s="8">
        <v>108</v>
      </c>
      <c r="AP31" s="8">
        <v>168</v>
      </c>
      <c r="AQ31" s="34">
        <f t="shared" si="6"/>
        <v>2432</v>
      </c>
      <c r="AR31" s="12">
        <v>904</v>
      </c>
      <c r="AS31" s="8">
        <v>450</v>
      </c>
      <c r="AT31" s="8">
        <v>416</v>
      </c>
      <c r="AU31" s="8">
        <v>53</v>
      </c>
      <c r="AV31" s="8">
        <v>132</v>
      </c>
      <c r="AW31" s="31">
        <f t="shared" si="7"/>
        <v>1955</v>
      </c>
      <c r="AX31" s="8">
        <v>939</v>
      </c>
      <c r="AY31" s="8">
        <v>410</v>
      </c>
      <c r="AZ31" s="8">
        <v>703</v>
      </c>
      <c r="BA31" s="8">
        <v>109</v>
      </c>
      <c r="BB31" s="8">
        <v>181</v>
      </c>
      <c r="BC31" s="34">
        <f t="shared" si="8"/>
        <v>2342</v>
      </c>
      <c r="BD31" s="12">
        <v>901</v>
      </c>
      <c r="BE31" s="8">
        <v>507</v>
      </c>
      <c r="BF31" s="8">
        <v>1015</v>
      </c>
      <c r="BG31" s="8">
        <v>79</v>
      </c>
      <c r="BH31" s="8">
        <v>241</v>
      </c>
      <c r="BI31" s="31">
        <f t="shared" si="9"/>
        <v>2743</v>
      </c>
      <c r="BJ31" s="8">
        <v>948</v>
      </c>
      <c r="BK31" s="8">
        <v>441</v>
      </c>
      <c r="BL31" s="8">
        <v>1240</v>
      </c>
      <c r="BM31" s="8">
        <v>115</v>
      </c>
      <c r="BN31" s="8">
        <v>299</v>
      </c>
      <c r="BO31" s="31">
        <f t="shared" si="10"/>
        <v>3043</v>
      </c>
    </row>
    <row r="32" spans="1:67" s="1" customFormat="1" ht="17.100000000000001" customHeight="1">
      <c r="A32" s="20" t="s">
        <v>7</v>
      </c>
      <c r="B32" s="12">
        <v>235</v>
      </c>
      <c r="C32" s="8">
        <v>208</v>
      </c>
      <c r="D32" s="8">
        <v>263</v>
      </c>
      <c r="E32" s="8">
        <v>29</v>
      </c>
      <c r="F32" s="8">
        <v>46</v>
      </c>
      <c r="G32" s="31">
        <f t="shared" si="0"/>
        <v>781</v>
      </c>
      <c r="H32" s="8">
        <v>248</v>
      </c>
      <c r="I32" s="8">
        <v>211</v>
      </c>
      <c r="J32" s="8">
        <v>408</v>
      </c>
      <c r="K32" s="8">
        <v>47</v>
      </c>
      <c r="L32" s="8">
        <v>116</v>
      </c>
      <c r="M32" s="31">
        <f t="shared" si="1"/>
        <v>1030</v>
      </c>
      <c r="N32" s="12">
        <v>219</v>
      </c>
      <c r="O32" s="8">
        <v>351</v>
      </c>
      <c r="P32" s="8">
        <v>469</v>
      </c>
      <c r="Q32" s="8">
        <v>62</v>
      </c>
      <c r="R32" s="8">
        <v>67</v>
      </c>
      <c r="S32" s="31">
        <f t="shared" si="2"/>
        <v>1168</v>
      </c>
      <c r="T32" s="8">
        <v>249</v>
      </c>
      <c r="U32" s="8">
        <v>281</v>
      </c>
      <c r="V32" s="8">
        <v>465</v>
      </c>
      <c r="W32" s="8">
        <v>30</v>
      </c>
      <c r="X32" s="8">
        <v>122</v>
      </c>
      <c r="Y32" s="34">
        <f t="shared" si="3"/>
        <v>1147</v>
      </c>
      <c r="Z32" s="12">
        <v>132</v>
      </c>
      <c r="AA32" s="8">
        <v>302</v>
      </c>
      <c r="AB32" s="8">
        <v>674</v>
      </c>
      <c r="AC32" s="8">
        <v>18</v>
      </c>
      <c r="AD32" s="8">
        <v>209</v>
      </c>
      <c r="AE32" s="31">
        <f t="shared" si="4"/>
        <v>1335</v>
      </c>
      <c r="AF32" s="12">
        <v>187</v>
      </c>
      <c r="AG32" s="8">
        <v>402</v>
      </c>
      <c r="AH32" s="8">
        <v>466</v>
      </c>
      <c r="AI32" s="8">
        <v>66</v>
      </c>
      <c r="AJ32" s="8">
        <v>173</v>
      </c>
      <c r="AK32" s="31">
        <f t="shared" si="5"/>
        <v>1294</v>
      </c>
      <c r="AL32" s="12">
        <v>400</v>
      </c>
      <c r="AM32" s="8">
        <v>482</v>
      </c>
      <c r="AN32" s="8">
        <v>416</v>
      </c>
      <c r="AO32" s="8">
        <v>54</v>
      </c>
      <c r="AP32" s="8">
        <v>132</v>
      </c>
      <c r="AQ32" s="34">
        <f t="shared" si="6"/>
        <v>1484</v>
      </c>
      <c r="AR32" s="12">
        <v>441</v>
      </c>
      <c r="AS32" s="8">
        <v>501</v>
      </c>
      <c r="AT32" s="8">
        <v>704</v>
      </c>
      <c r="AU32" s="8">
        <v>65</v>
      </c>
      <c r="AV32" s="8">
        <v>203</v>
      </c>
      <c r="AW32" s="31">
        <f t="shared" si="7"/>
        <v>1914</v>
      </c>
      <c r="AX32" s="8">
        <v>347</v>
      </c>
      <c r="AY32" s="8">
        <v>391</v>
      </c>
      <c r="AZ32" s="8">
        <v>837</v>
      </c>
      <c r="BA32" s="8">
        <v>154</v>
      </c>
      <c r="BB32" s="8">
        <v>273</v>
      </c>
      <c r="BC32" s="34">
        <f t="shared" si="8"/>
        <v>2002</v>
      </c>
      <c r="BD32" s="12">
        <v>266</v>
      </c>
      <c r="BE32" s="8">
        <v>257</v>
      </c>
      <c r="BF32" s="8">
        <v>784</v>
      </c>
      <c r="BG32" s="8">
        <v>125</v>
      </c>
      <c r="BH32" s="8">
        <v>368</v>
      </c>
      <c r="BI32" s="31">
        <f t="shared" si="9"/>
        <v>1800</v>
      </c>
      <c r="BJ32" s="8">
        <v>222</v>
      </c>
      <c r="BK32" s="8">
        <v>157</v>
      </c>
      <c r="BL32" s="8">
        <v>1206</v>
      </c>
      <c r="BM32" s="8">
        <v>115</v>
      </c>
      <c r="BN32" s="8">
        <v>376</v>
      </c>
      <c r="BO32" s="31">
        <f t="shared" si="10"/>
        <v>2076</v>
      </c>
    </row>
    <row r="33" spans="1:149 16369:16369" s="1" customFormat="1" ht="17.100000000000001" customHeight="1">
      <c r="A33" s="21" t="s">
        <v>6</v>
      </c>
      <c r="B33" s="12"/>
      <c r="C33" s="8"/>
      <c r="D33" s="8"/>
      <c r="E33" s="8"/>
      <c r="F33" s="8"/>
      <c r="G33" s="31"/>
      <c r="H33" s="8"/>
      <c r="I33" s="8"/>
      <c r="J33" s="8"/>
      <c r="K33" s="8"/>
      <c r="L33" s="8"/>
      <c r="M33" s="31"/>
      <c r="N33" s="12"/>
      <c r="O33" s="8"/>
      <c r="P33" s="8"/>
      <c r="Q33" s="8"/>
      <c r="R33" s="8"/>
      <c r="S33" s="31"/>
      <c r="T33" s="8"/>
      <c r="U33" s="8"/>
      <c r="V33" s="8"/>
      <c r="W33" s="8"/>
      <c r="X33" s="8"/>
      <c r="Y33" s="34"/>
      <c r="Z33" s="12"/>
      <c r="AA33" s="8"/>
      <c r="AB33" s="8"/>
      <c r="AC33" s="8"/>
      <c r="AD33" s="8"/>
      <c r="AE33" s="31"/>
      <c r="AF33" s="12"/>
      <c r="AG33" s="8"/>
      <c r="AH33" s="8"/>
      <c r="AI33" s="8"/>
      <c r="AJ33" s="8"/>
      <c r="AK33" s="31"/>
      <c r="AL33" s="12"/>
      <c r="AM33" s="8"/>
      <c r="AN33" s="8"/>
      <c r="AO33" s="8"/>
      <c r="AP33" s="8"/>
      <c r="AQ33" s="34"/>
      <c r="AR33" s="12"/>
      <c r="AS33" s="8"/>
      <c r="AT33" s="8"/>
      <c r="AU33" s="8"/>
      <c r="AV33" s="8"/>
      <c r="AW33" s="31"/>
      <c r="AX33" s="8"/>
      <c r="AY33" s="8"/>
      <c r="AZ33" s="8"/>
      <c r="BA33" s="8"/>
      <c r="BB33" s="8"/>
      <c r="BC33" s="34"/>
      <c r="BD33" s="12"/>
      <c r="BE33" s="8"/>
      <c r="BF33" s="8"/>
      <c r="BG33" s="8"/>
      <c r="BH33" s="8"/>
      <c r="BI33" s="31"/>
      <c r="BJ33" s="8"/>
      <c r="BK33" s="8"/>
      <c r="BL33" s="8"/>
      <c r="BM33" s="8"/>
      <c r="BN33" s="8"/>
      <c r="BO33" s="31"/>
    </row>
    <row r="34" spans="1:149 16369:16369" s="5" customFormat="1" ht="17.100000000000001" customHeight="1">
      <c r="A34" s="22" t="s">
        <v>5</v>
      </c>
      <c r="B34" s="12">
        <v>66</v>
      </c>
      <c r="C34" s="8">
        <v>142</v>
      </c>
      <c r="D34" s="8">
        <v>167</v>
      </c>
      <c r="E34" s="8">
        <v>97</v>
      </c>
      <c r="F34" s="8">
        <v>506</v>
      </c>
      <c r="G34" s="31">
        <f>SUM(B34:F34)</f>
        <v>978</v>
      </c>
      <c r="H34" s="8">
        <v>12</v>
      </c>
      <c r="I34" s="8">
        <v>90</v>
      </c>
      <c r="J34" s="8">
        <v>187</v>
      </c>
      <c r="K34" s="8">
        <v>85</v>
      </c>
      <c r="L34" s="8">
        <v>592</v>
      </c>
      <c r="M34" s="31">
        <f>SUM(H34:L34)</f>
        <v>966</v>
      </c>
      <c r="N34" s="12">
        <v>33</v>
      </c>
      <c r="O34" s="8">
        <v>146</v>
      </c>
      <c r="P34" s="8">
        <v>282</v>
      </c>
      <c r="Q34" s="8">
        <v>71</v>
      </c>
      <c r="R34" s="8">
        <v>327</v>
      </c>
      <c r="S34" s="31">
        <f>SUM(N34:R34)</f>
        <v>859</v>
      </c>
      <c r="T34" s="8">
        <v>41</v>
      </c>
      <c r="U34" s="8">
        <v>229</v>
      </c>
      <c r="V34" s="8">
        <v>359</v>
      </c>
      <c r="W34" s="8">
        <v>107</v>
      </c>
      <c r="X34" s="8">
        <v>396</v>
      </c>
      <c r="Y34" s="34">
        <f>SUM(T34:X34)</f>
        <v>1132</v>
      </c>
      <c r="Z34" s="12">
        <v>25</v>
      </c>
      <c r="AA34" s="8">
        <v>124</v>
      </c>
      <c r="AB34" s="8">
        <v>518</v>
      </c>
      <c r="AC34" s="8">
        <v>124</v>
      </c>
      <c r="AD34" s="8">
        <v>475</v>
      </c>
      <c r="AE34" s="31">
        <f>SUM(Z34:AD34)</f>
        <v>1266</v>
      </c>
      <c r="AF34" s="12">
        <v>24</v>
      </c>
      <c r="AG34" s="8">
        <v>93</v>
      </c>
      <c r="AH34" s="8">
        <v>446</v>
      </c>
      <c r="AI34" s="8">
        <v>144</v>
      </c>
      <c r="AJ34" s="8">
        <v>299</v>
      </c>
      <c r="AK34" s="31">
        <f>SUM(AF34:AJ34)</f>
        <v>1006</v>
      </c>
      <c r="AL34" s="12">
        <v>46</v>
      </c>
      <c r="AM34" s="8">
        <v>71</v>
      </c>
      <c r="AN34" s="8">
        <v>405</v>
      </c>
      <c r="AO34" s="8">
        <v>134</v>
      </c>
      <c r="AP34" s="8">
        <v>530</v>
      </c>
      <c r="AQ34" s="34">
        <f>SUM(AL34:AP34)</f>
        <v>1186</v>
      </c>
      <c r="AR34" s="12">
        <v>6</v>
      </c>
      <c r="AS34" s="8">
        <v>97</v>
      </c>
      <c r="AT34" s="8">
        <v>252</v>
      </c>
      <c r="AU34" s="8">
        <v>82</v>
      </c>
      <c r="AV34" s="8">
        <v>315</v>
      </c>
      <c r="AW34" s="31">
        <f>SUM(AR34:AV34)</f>
        <v>752</v>
      </c>
      <c r="AX34" s="8">
        <v>17</v>
      </c>
      <c r="AY34" s="8">
        <v>81</v>
      </c>
      <c r="AZ34" s="8">
        <v>320</v>
      </c>
      <c r="BA34" s="8">
        <v>92</v>
      </c>
      <c r="BB34" s="8">
        <v>302</v>
      </c>
      <c r="BC34" s="34">
        <f>SUM(AX34:BB34)</f>
        <v>812</v>
      </c>
      <c r="BD34" s="12">
        <v>6</v>
      </c>
      <c r="BE34" s="8">
        <v>42</v>
      </c>
      <c r="BF34" s="8">
        <v>101</v>
      </c>
      <c r="BG34" s="8">
        <v>87</v>
      </c>
      <c r="BH34" s="8">
        <v>817</v>
      </c>
      <c r="BI34" s="31">
        <f>SUM(BD34:BH34)</f>
        <v>1053</v>
      </c>
      <c r="BJ34" s="8">
        <v>30</v>
      </c>
      <c r="BK34" s="8">
        <v>53</v>
      </c>
      <c r="BL34" s="8">
        <v>1245</v>
      </c>
      <c r="BM34" s="8">
        <v>17</v>
      </c>
      <c r="BN34" s="8">
        <v>1019</v>
      </c>
      <c r="BO34" s="31">
        <f>SUM(BJ34:BN34)</f>
        <v>2364</v>
      </c>
    </row>
    <row r="35" spans="1:149 16369:16369" s="5" customFormat="1" ht="17.100000000000001" customHeight="1">
      <c r="A35" s="22" t="s">
        <v>4</v>
      </c>
      <c r="B35" s="12">
        <v>10</v>
      </c>
      <c r="C35" s="8">
        <v>91</v>
      </c>
      <c r="D35" s="8">
        <v>922</v>
      </c>
      <c r="E35" s="8">
        <v>415</v>
      </c>
      <c r="F35" s="8">
        <v>2275</v>
      </c>
      <c r="G35" s="31">
        <f>SUM(B35:F35)</f>
        <v>3713</v>
      </c>
      <c r="H35" s="8">
        <v>14</v>
      </c>
      <c r="I35" s="8">
        <v>137</v>
      </c>
      <c r="J35" s="8">
        <v>607</v>
      </c>
      <c r="K35" s="8">
        <v>503</v>
      </c>
      <c r="L35" s="8">
        <v>3024</v>
      </c>
      <c r="M35" s="31">
        <f>SUM(H35:L35)</f>
        <v>4285</v>
      </c>
      <c r="N35" s="12">
        <v>3</v>
      </c>
      <c r="O35" s="8">
        <v>397</v>
      </c>
      <c r="P35" s="8">
        <v>421</v>
      </c>
      <c r="Q35" s="8">
        <v>402</v>
      </c>
      <c r="R35" s="8">
        <v>2902</v>
      </c>
      <c r="S35" s="31">
        <f>SUM(N35:R35)</f>
        <v>4125</v>
      </c>
      <c r="T35" s="8">
        <v>4</v>
      </c>
      <c r="U35" s="8">
        <v>257</v>
      </c>
      <c r="V35" s="8">
        <v>376</v>
      </c>
      <c r="W35" s="8">
        <v>292</v>
      </c>
      <c r="X35" s="8">
        <v>2498</v>
      </c>
      <c r="Y35" s="34">
        <f>SUM(T35:X35)</f>
        <v>3427</v>
      </c>
      <c r="Z35" s="12">
        <v>4</v>
      </c>
      <c r="AA35" s="8">
        <v>154</v>
      </c>
      <c r="AB35" s="8">
        <v>323</v>
      </c>
      <c r="AC35" s="8">
        <v>162</v>
      </c>
      <c r="AD35" s="8">
        <v>3134</v>
      </c>
      <c r="AE35" s="31">
        <f>SUM(Z35:AD35)</f>
        <v>3777</v>
      </c>
      <c r="AF35" s="12">
        <v>2</v>
      </c>
      <c r="AG35" s="8">
        <v>31</v>
      </c>
      <c r="AH35" s="8">
        <v>194</v>
      </c>
      <c r="AI35" s="8">
        <v>48</v>
      </c>
      <c r="AJ35" s="8">
        <v>2529</v>
      </c>
      <c r="AK35" s="31">
        <f>SUM(AF35:AJ35)</f>
        <v>2804</v>
      </c>
      <c r="AL35" s="12">
        <v>4</v>
      </c>
      <c r="AM35" s="8">
        <v>32</v>
      </c>
      <c r="AN35" s="8">
        <v>197</v>
      </c>
      <c r="AO35" s="8">
        <v>6</v>
      </c>
      <c r="AP35" s="8">
        <v>2123</v>
      </c>
      <c r="AQ35" s="34">
        <f>SUM(AL35:AP35)</f>
        <v>2362</v>
      </c>
      <c r="AR35" s="12">
        <v>3</v>
      </c>
      <c r="AS35" s="8">
        <v>111</v>
      </c>
      <c r="AT35" s="8">
        <v>62</v>
      </c>
      <c r="AU35" s="8">
        <v>11</v>
      </c>
      <c r="AV35" s="8">
        <v>2904</v>
      </c>
      <c r="AW35" s="31">
        <f>SUM(AR35:AV35)</f>
        <v>3091</v>
      </c>
      <c r="AX35" s="8">
        <v>27</v>
      </c>
      <c r="AY35" s="8">
        <v>171</v>
      </c>
      <c r="AZ35" s="8">
        <v>376</v>
      </c>
      <c r="BA35" s="8">
        <v>442</v>
      </c>
      <c r="BB35" s="8">
        <v>3108</v>
      </c>
      <c r="BC35" s="34">
        <f>SUM(AX35:BB35)</f>
        <v>4124</v>
      </c>
      <c r="BD35" s="12">
        <v>21</v>
      </c>
      <c r="BE35" s="8">
        <v>202</v>
      </c>
      <c r="BF35" s="8">
        <v>278</v>
      </c>
      <c r="BG35" s="8">
        <v>382</v>
      </c>
      <c r="BH35" s="8">
        <v>2487</v>
      </c>
      <c r="BI35" s="31">
        <f>SUM(BD35:BH35)</f>
        <v>3370</v>
      </c>
      <c r="BJ35" s="8">
        <v>3</v>
      </c>
      <c r="BK35" s="8">
        <v>118</v>
      </c>
      <c r="BL35" s="8">
        <v>1271</v>
      </c>
      <c r="BM35" s="8">
        <v>66</v>
      </c>
      <c r="BN35" s="8">
        <v>3072</v>
      </c>
      <c r="BO35" s="31">
        <f>SUM(BJ35:BN35)</f>
        <v>4530</v>
      </c>
    </row>
    <row r="36" spans="1:149 16369:16369" s="5" customFormat="1" ht="17.100000000000001" customHeight="1">
      <c r="A36" s="22" t="s">
        <v>3</v>
      </c>
      <c r="B36" s="12">
        <v>41</v>
      </c>
      <c r="C36" s="8">
        <v>120</v>
      </c>
      <c r="D36" s="8">
        <v>281</v>
      </c>
      <c r="E36" s="8">
        <v>24</v>
      </c>
      <c r="F36" s="8">
        <v>206</v>
      </c>
      <c r="G36" s="31">
        <f>SUM(B36:F36)</f>
        <v>672</v>
      </c>
      <c r="H36" s="8">
        <v>36</v>
      </c>
      <c r="I36" s="8">
        <v>184</v>
      </c>
      <c r="J36" s="8">
        <v>397</v>
      </c>
      <c r="K36" s="8">
        <v>30</v>
      </c>
      <c r="L36" s="8">
        <v>146</v>
      </c>
      <c r="M36" s="31">
        <f>SUM(H36:L36)</f>
        <v>793</v>
      </c>
      <c r="N36" s="12">
        <v>42</v>
      </c>
      <c r="O36" s="8">
        <v>248</v>
      </c>
      <c r="P36" s="8">
        <v>479</v>
      </c>
      <c r="Q36" s="8">
        <v>26</v>
      </c>
      <c r="R36" s="8">
        <v>252</v>
      </c>
      <c r="S36" s="31">
        <f>SUM(N36:R36)</f>
        <v>1047</v>
      </c>
      <c r="T36" s="8">
        <v>55</v>
      </c>
      <c r="U36" s="8">
        <v>75</v>
      </c>
      <c r="V36" s="8">
        <v>674</v>
      </c>
      <c r="W36" s="8">
        <v>94</v>
      </c>
      <c r="X36" s="8">
        <v>325</v>
      </c>
      <c r="Y36" s="34">
        <f>SUM(T36:X36)</f>
        <v>1223</v>
      </c>
      <c r="Z36" s="12">
        <v>4</v>
      </c>
      <c r="AA36" s="8">
        <v>47</v>
      </c>
      <c r="AB36" s="8">
        <v>496</v>
      </c>
      <c r="AC36" s="8">
        <v>31</v>
      </c>
      <c r="AD36" s="8">
        <v>448</v>
      </c>
      <c r="AE36" s="31">
        <f>SUM(Z36:AD36)</f>
        <v>1026</v>
      </c>
      <c r="AF36" s="12">
        <v>5</v>
      </c>
      <c r="AG36" s="8">
        <v>57</v>
      </c>
      <c r="AH36" s="8">
        <v>415</v>
      </c>
      <c r="AI36" s="8">
        <v>12</v>
      </c>
      <c r="AJ36" s="8">
        <v>386</v>
      </c>
      <c r="AK36" s="31">
        <f>SUM(AF36:AJ36)</f>
        <v>875</v>
      </c>
      <c r="AL36" s="12">
        <v>13</v>
      </c>
      <c r="AM36" s="8">
        <v>71</v>
      </c>
      <c r="AN36" s="8">
        <v>406</v>
      </c>
      <c r="AO36" s="8">
        <v>25</v>
      </c>
      <c r="AP36" s="8">
        <v>601</v>
      </c>
      <c r="AQ36" s="34">
        <f>SUM(AL36:AP36)</f>
        <v>1116</v>
      </c>
      <c r="AR36" s="12">
        <v>25</v>
      </c>
      <c r="AS36" s="8">
        <v>69</v>
      </c>
      <c r="AT36" s="8">
        <v>520</v>
      </c>
      <c r="AU36" s="8">
        <v>92</v>
      </c>
      <c r="AV36" s="8">
        <v>730</v>
      </c>
      <c r="AW36" s="31">
        <f>SUM(AR36:AV36)</f>
        <v>1436</v>
      </c>
      <c r="AX36" s="8">
        <v>15</v>
      </c>
      <c r="AY36" s="8">
        <v>109</v>
      </c>
      <c r="AZ36" s="8">
        <v>461</v>
      </c>
      <c r="BA36" s="8">
        <v>135</v>
      </c>
      <c r="BB36" s="8">
        <v>776</v>
      </c>
      <c r="BC36" s="34">
        <f>SUM(AX36:BB36)</f>
        <v>1496</v>
      </c>
      <c r="BD36" s="12">
        <v>21</v>
      </c>
      <c r="BE36" s="8">
        <v>177</v>
      </c>
      <c r="BF36" s="8">
        <v>864</v>
      </c>
      <c r="BG36" s="8">
        <v>394</v>
      </c>
      <c r="BH36" s="8">
        <v>849</v>
      </c>
      <c r="BI36" s="31">
        <f>SUM(BD36:BH36)</f>
        <v>2305</v>
      </c>
      <c r="BJ36" s="8">
        <v>1</v>
      </c>
      <c r="BK36" s="8">
        <v>22</v>
      </c>
      <c r="BL36" s="8">
        <v>854</v>
      </c>
      <c r="BM36" s="8">
        <v>0</v>
      </c>
      <c r="BN36" s="8">
        <v>672</v>
      </c>
      <c r="BO36" s="31">
        <f>SUM(BJ36:BN36)</f>
        <v>1549</v>
      </c>
      <c r="XEO36" s="10"/>
    </row>
    <row r="37" spans="1:149 16369:16369" s="5" customFormat="1" ht="17.100000000000001" customHeight="1">
      <c r="A37" s="22" t="s">
        <v>2</v>
      </c>
      <c r="B37" s="12">
        <v>6</v>
      </c>
      <c r="C37" s="8">
        <v>47</v>
      </c>
      <c r="D37" s="8">
        <v>465</v>
      </c>
      <c r="E37" s="8">
        <v>52</v>
      </c>
      <c r="F37" s="8">
        <v>177</v>
      </c>
      <c r="G37" s="31">
        <f>SUM(B37:F37)</f>
        <v>747</v>
      </c>
      <c r="H37" s="8">
        <v>7</v>
      </c>
      <c r="I37" s="8">
        <v>29</v>
      </c>
      <c r="J37" s="8">
        <v>524</v>
      </c>
      <c r="K37" s="8">
        <v>47</v>
      </c>
      <c r="L37" s="8">
        <v>226</v>
      </c>
      <c r="M37" s="31">
        <f>SUM(H37:L37)</f>
        <v>833</v>
      </c>
      <c r="N37" s="12">
        <v>2</v>
      </c>
      <c r="O37" s="8">
        <v>37</v>
      </c>
      <c r="P37" s="8">
        <v>245</v>
      </c>
      <c r="Q37" s="8">
        <v>45</v>
      </c>
      <c r="R37" s="8">
        <v>210</v>
      </c>
      <c r="S37" s="31">
        <f>SUM(N37:R37)</f>
        <v>539</v>
      </c>
      <c r="T37" s="8">
        <v>8</v>
      </c>
      <c r="U37" s="8">
        <v>74</v>
      </c>
      <c r="V37" s="8">
        <v>376</v>
      </c>
      <c r="W37" s="8">
        <v>75</v>
      </c>
      <c r="X37" s="8">
        <v>413</v>
      </c>
      <c r="Y37" s="34">
        <f>SUM(T37:X37)</f>
        <v>946</v>
      </c>
      <c r="Z37" s="12">
        <v>4</v>
      </c>
      <c r="AA37" s="8">
        <v>28</v>
      </c>
      <c r="AB37" s="8">
        <v>243</v>
      </c>
      <c r="AC37" s="8">
        <v>64</v>
      </c>
      <c r="AD37" s="8">
        <v>567</v>
      </c>
      <c r="AE37" s="31">
        <f>SUM(Z37:AD37)</f>
        <v>906</v>
      </c>
      <c r="AF37" s="12">
        <v>32</v>
      </c>
      <c r="AG37" s="8">
        <v>260</v>
      </c>
      <c r="AH37" s="8">
        <v>733</v>
      </c>
      <c r="AI37" s="8">
        <v>39</v>
      </c>
      <c r="AJ37" s="8">
        <v>272</v>
      </c>
      <c r="AK37" s="31">
        <f>SUM(AF37:AJ37)</f>
        <v>1336</v>
      </c>
      <c r="AL37" s="12">
        <v>21</v>
      </c>
      <c r="AM37" s="8">
        <v>327</v>
      </c>
      <c r="AN37" s="8">
        <v>546</v>
      </c>
      <c r="AO37" s="8">
        <v>67</v>
      </c>
      <c r="AP37" s="8">
        <v>273</v>
      </c>
      <c r="AQ37" s="34">
        <f>SUM(AL37:AP37)</f>
        <v>1234</v>
      </c>
      <c r="AR37" s="12">
        <v>24</v>
      </c>
      <c r="AS37" s="8">
        <v>382</v>
      </c>
      <c r="AT37" s="8">
        <v>461</v>
      </c>
      <c r="AU37" s="8">
        <v>194</v>
      </c>
      <c r="AV37" s="8">
        <v>265</v>
      </c>
      <c r="AW37" s="31">
        <f>SUM(AR37:AV37)</f>
        <v>1326</v>
      </c>
      <c r="AX37" s="8">
        <v>12</v>
      </c>
      <c r="AY37" s="8">
        <v>141</v>
      </c>
      <c r="AZ37" s="8">
        <v>337</v>
      </c>
      <c r="BA37" s="8">
        <v>70</v>
      </c>
      <c r="BB37" s="8">
        <v>206</v>
      </c>
      <c r="BC37" s="34">
        <f>SUM(AX37:BB37)</f>
        <v>766</v>
      </c>
      <c r="BD37" s="12">
        <v>7</v>
      </c>
      <c r="BE37" s="8">
        <v>83</v>
      </c>
      <c r="BF37" s="8">
        <v>402</v>
      </c>
      <c r="BG37" s="8">
        <v>100</v>
      </c>
      <c r="BH37" s="8">
        <v>558</v>
      </c>
      <c r="BI37" s="31">
        <f>SUM(BD37:BH37)</f>
        <v>1150</v>
      </c>
      <c r="BJ37" s="8">
        <v>11</v>
      </c>
      <c r="BK37" s="8">
        <v>30</v>
      </c>
      <c r="BL37" s="8">
        <v>726</v>
      </c>
      <c r="BM37" s="8">
        <v>19</v>
      </c>
      <c r="BN37" s="8">
        <v>538</v>
      </c>
      <c r="BO37" s="31">
        <f>SUM(BJ37:BN37)</f>
        <v>1324</v>
      </c>
    </row>
    <row r="38" spans="1:149 16369:16369" s="5" customFormat="1" ht="17.100000000000001" customHeight="1" thickBot="1">
      <c r="A38" s="22" t="s">
        <v>1</v>
      </c>
      <c r="B38" s="12">
        <v>35</v>
      </c>
      <c r="C38" s="8">
        <v>90</v>
      </c>
      <c r="D38" s="8">
        <v>228</v>
      </c>
      <c r="E38" s="8">
        <v>59</v>
      </c>
      <c r="F38" s="8">
        <v>99</v>
      </c>
      <c r="G38" s="31">
        <f>SUM(B38:F38)</f>
        <v>511</v>
      </c>
      <c r="H38" s="8">
        <v>27</v>
      </c>
      <c r="I38" s="8">
        <v>78</v>
      </c>
      <c r="J38" s="8">
        <v>245</v>
      </c>
      <c r="K38" s="8">
        <v>15</v>
      </c>
      <c r="L38" s="8">
        <v>99</v>
      </c>
      <c r="M38" s="31">
        <f>SUM(H38:L38)</f>
        <v>464</v>
      </c>
      <c r="N38" s="12">
        <v>12</v>
      </c>
      <c r="O38" s="8">
        <v>84</v>
      </c>
      <c r="P38" s="8">
        <v>145</v>
      </c>
      <c r="Q38" s="8">
        <v>7</v>
      </c>
      <c r="R38" s="8">
        <v>185</v>
      </c>
      <c r="S38" s="31">
        <f>SUM(N38:R38)</f>
        <v>433</v>
      </c>
      <c r="T38" s="8">
        <v>16</v>
      </c>
      <c r="U38" s="8">
        <v>96</v>
      </c>
      <c r="V38" s="8">
        <v>301</v>
      </c>
      <c r="W38" s="8">
        <v>32</v>
      </c>
      <c r="X38" s="8">
        <v>129</v>
      </c>
      <c r="Y38" s="34">
        <f>SUM(T38:X38)</f>
        <v>574</v>
      </c>
      <c r="Z38" s="12">
        <v>51</v>
      </c>
      <c r="AA38" s="8">
        <v>119</v>
      </c>
      <c r="AB38" s="8">
        <v>267</v>
      </c>
      <c r="AC38" s="8">
        <v>9</v>
      </c>
      <c r="AD38" s="8">
        <v>93</v>
      </c>
      <c r="AE38" s="31">
        <f>SUM(Z38:AD38)</f>
        <v>539</v>
      </c>
      <c r="AF38" s="12">
        <v>19</v>
      </c>
      <c r="AG38" s="8">
        <v>64</v>
      </c>
      <c r="AH38" s="8">
        <v>237</v>
      </c>
      <c r="AI38" s="8">
        <v>9</v>
      </c>
      <c r="AJ38" s="8">
        <v>44</v>
      </c>
      <c r="AK38" s="31">
        <f>SUM(AF38:AJ38)</f>
        <v>373</v>
      </c>
      <c r="AL38" s="12">
        <v>13</v>
      </c>
      <c r="AM38" s="8">
        <v>18</v>
      </c>
      <c r="AN38" s="8">
        <v>89</v>
      </c>
      <c r="AO38" s="8">
        <v>3</v>
      </c>
      <c r="AP38" s="8">
        <v>195</v>
      </c>
      <c r="AQ38" s="34">
        <f>SUM(AL38:AP38)</f>
        <v>318</v>
      </c>
      <c r="AR38" s="12">
        <v>16</v>
      </c>
      <c r="AS38" s="8">
        <v>20</v>
      </c>
      <c r="AT38" s="8">
        <v>238</v>
      </c>
      <c r="AU38" s="8">
        <v>0</v>
      </c>
      <c r="AV38" s="8">
        <v>128</v>
      </c>
      <c r="AW38" s="31">
        <f>SUM(AR38:AV38)</f>
        <v>402</v>
      </c>
      <c r="AX38" s="8">
        <v>15</v>
      </c>
      <c r="AY38" s="8">
        <v>33</v>
      </c>
      <c r="AZ38" s="8">
        <v>219</v>
      </c>
      <c r="BA38" s="8">
        <v>69</v>
      </c>
      <c r="BB38" s="8">
        <v>124</v>
      </c>
      <c r="BC38" s="34">
        <f>SUM(AX38:BB38)</f>
        <v>460</v>
      </c>
      <c r="BD38" s="12">
        <v>6</v>
      </c>
      <c r="BE38" s="8">
        <v>44</v>
      </c>
      <c r="BF38" s="8">
        <v>446</v>
      </c>
      <c r="BG38" s="8">
        <v>203</v>
      </c>
      <c r="BH38" s="8">
        <v>297</v>
      </c>
      <c r="BI38" s="31">
        <f>SUM(BD38:BH38)</f>
        <v>996</v>
      </c>
      <c r="BJ38" s="8">
        <v>14</v>
      </c>
      <c r="BK38" s="8">
        <v>9</v>
      </c>
      <c r="BL38" s="8">
        <v>467</v>
      </c>
      <c r="BM38" s="8">
        <v>18</v>
      </c>
      <c r="BN38" s="8">
        <v>615</v>
      </c>
      <c r="BO38" s="31">
        <f>SUM(BJ38:BN38)</f>
        <v>1123</v>
      </c>
    </row>
    <row r="39" spans="1:149 16369:16369" s="10" customFormat="1" ht="17.25" customHeight="1" thickBot="1">
      <c r="A39" s="27" t="s">
        <v>0</v>
      </c>
      <c r="B39" s="28">
        <f t="shared" ref="B39:AG39" si="11">SUM(B4:B38)</f>
        <v>6077</v>
      </c>
      <c r="C39" s="29">
        <f t="shared" si="11"/>
        <v>4447</v>
      </c>
      <c r="D39" s="29">
        <f t="shared" si="11"/>
        <v>9362</v>
      </c>
      <c r="E39" s="29">
        <f t="shared" si="11"/>
        <v>1442</v>
      </c>
      <c r="F39" s="29">
        <f t="shared" si="11"/>
        <v>5112</v>
      </c>
      <c r="G39" s="32">
        <f t="shared" si="11"/>
        <v>26440</v>
      </c>
      <c r="H39" s="29">
        <f t="shared" si="11"/>
        <v>6748</v>
      </c>
      <c r="I39" s="29">
        <f t="shared" si="11"/>
        <v>5462</v>
      </c>
      <c r="J39" s="29">
        <f t="shared" si="11"/>
        <v>10395</v>
      </c>
      <c r="K39" s="29">
        <f t="shared" si="11"/>
        <v>1558</v>
      </c>
      <c r="L39" s="29">
        <f t="shared" si="11"/>
        <v>6009</v>
      </c>
      <c r="M39" s="32">
        <f t="shared" si="11"/>
        <v>30172</v>
      </c>
      <c r="N39" s="28">
        <f t="shared" si="11"/>
        <v>6645</v>
      </c>
      <c r="O39" s="29">
        <f t="shared" si="11"/>
        <v>8583</v>
      </c>
      <c r="P39" s="29">
        <f t="shared" si="11"/>
        <v>10023</v>
      </c>
      <c r="Q39" s="29">
        <f t="shared" si="11"/>
        <v>1400</v>
      </c>
      <c r="R39" s="29">
        <f t="shared" si="11"/>
        <v>6670</v>
      </c>
      <c r="S39" s="32">
        <f t="shared" si="11"/>
        <v>33321</v>
      </c>
      <c r="T39" s="28">
        <f t="shared" si="11"/>
        <v>7451</v>
      </c>
      <c r="U39" s="29">
        <f t="shared" si="11"/>
        <v>9552</v>
      </c>
      <c r="V39" s="29">
        <f t="shared" si="11"/>
        <v>12511</v>
      </c>
      <c r="W39" s="29">
        <f t="shared" si="11"/>
        <v>1626</v>
      </c>
      <c r="X39" s="29">
        <f t="shared" si="11"/>
        <v>7302</v>
      </c>
      <c r="Y39" s="35">
        <f t="shared" si="11"/>
        <v>38442</v>
      </c>
      <c r="Z39" s="28">
        <f t="shared" si="11"/>
        <v>7343</v>
      </c>
      <c r="AA39" s="29">
        <f t="shared" si="11"/>
        <v>9631</v>
      </c>
      <c r="AB39" s="29">
        <f t="shared" si="11"/>
        <v>14368</v>
      </c>
      <c r="AC39" s="29">
        <f t="shared" si="11"/>
        <v>1469</v>
      </c>
      <c r="AD39" s="29">
        <f t="shared" si="11"/>
        <v>9137</v>
      </c>
      <c r="AE39" s="32">
        <f t="shared" si="11"/>
        <v>41948</v>
      </c>
      <c r="AF39" s="28">
        <f t="shared" si="11"/>
        <v>8221</v>
      </c>
      <c r="AG39" s="29">
        <f t="shared" si="11"/>
        <v>12962</v>
      </c>
      <c r="AH39" s="29">
        <f t="shared" ref="AH39:BM39" si="12">SUM(AH4:AH38)</f>
        <v>14036</v>
      </c>
      <c r="AI39" s="29">
        <f t="shared" si="12"/>
        <v>1697</v>
      </c>
      <c r="AJ39" s="29">
        <f t="shared" si="12"/>
        <v>9196</v>
      </c>
      <c r="AK39" s="32">
        <f t="shared" si="12"/>
        <v>46112</v>
      </c>
      <c r="AL39" s="28">
        <f t="shared" si="12"/>
        <v>9070</v>
      </c>
      <c r="AM39" s="29">
        <f t="shared" si="12"/>
        <v>14828</v>
      </c>
      <c r="AN39" s="29">
        <f t="shared" si="12"/>
        <v>14470</v>
      </c>
      <c r="AO39" s="29">
        <f t="shared" si="12"/>
        <v>2158</v>
      </c>
      <c r="AP39" s="29">
        <f t="shared" si="12"/>
        <v>8886</v>
      </c>
      <c r="AQ39" s="35">
        <f t="shared" si="12"/>
        <v>49412</v>
      </c>
      <c r="AR39" s="28">
        <f t="shared" si="12"/>
        <v>9029</v>
      </c>
      <c r="AS39" s="29">
        <f t="shared" si="12"/>
        <v>15471</v>
      </c>
      <c r="AT39" s="29">
        <f t="shared" si="12"/>
        <v>14006</v>
      </c>
      <c r="AU39" s="29">
        <f t="shared" si="12"/>
        <v>3070</v>
      </c>
      <c r="AV39" s="29">
        <f t="shared" si="12"/>
        <v>10626</v>
      </c>
      <c r="AW39" s="32">
        <f t="shared" si="12"/>
        <v>52202</v>
      </c>
      <c r="AX39" s="29">
        <f t="shared" si="12"/>
        <v>8870</v>
      </c>
      <c r="AY39" s="29">
        <f t="shared" si="12"/>
        <v>13157</v>
      </c>
      <c r="AZ39" s="29">
        <f t="shared" si="12"/>
        <v>18633</v>
      </c>
      <c r="BA39" s="29">
        <f t="shared" si="12"/>
        <v>4997</v>
      </c>
      <c r="BB39" s="29">
        <f t="shared" si="12"/>
        <v>11638</v>
      </c>
      <c r="BC39" s="35">
        <f t="shared" si="12"/>
        <v>57295</v>
      </c>
      <c r="BD39" s="28">
        <f t="shared" si="12"/>
        <v>8934</v>
      </c>
      <c r="BE39" s="29">
        <f t="shared" si="12"/>
        <v>13276</v>
      </c>
      <c r="BF39" s="29">
        <f t="shared" si="12"/>
        <v>23522</v>
      </c>
      <c r="BG39" s="29">
        <f t="shared" si="12"/>
        <v>7848</v>
      </c>
      <c r="BH39" s="29">
        <f t="shared" si="12"/>
        <v>14839</v>
      </c>
      <c r="BI39" s="32">
        <f t="shared" si="12"/>
        <v>68419</v>
      </c>
      <c r="BJ39" s="29">
        <f t="shared" si="12"/>
        <v>6665</v>
      </c>
      <c r="BK39" s="29">
        <f t="shared" si="12"/>
        <v>13516</v>
      </c>
      <c r="BL39" s="29">
        <f t="shared" si="12"/>
        <v>37736</v>
      </c>
      <c r="BM39" s="29">
        <f t="shared" si="12"/>
        <v>2531</v>
      </c>
      <c r="BN39" s="29">
        <f t="shared" ref="BN39:BO39" si="13">SUM(BN4:BN38)</f>
        <v>16106</v>
      </c>
      <c r="BO39" s="32">
        <f t="shared" si="13"/>
        <v>76554</v>
      </c>
    </row>
    <row r="40" spans="1:149 16369:16369" s="5" customFormat="1" ht="14.1" customHeight="1">
      <c r="A40" s="11"/>
      <c r="B40" s="6"/>
      <c r="C40" s="6"/>
      <c r="D40" s="6"/>
      <c r="E40" s="6"/>
      <c r="F40" s="6"/>
      <c r="G40" s="6"/>
      <c r="H40" s="6"/>
      <c r="I40" s="6"/>
      <c r="J40" s="6"/>
      <c r="K40" s="6"/>
      <c r="L40" s="6"/>
      <c r="M40" s="6"/>
      <c r="N40" s="6"/>
      <c r="O40" s="6"/>
      <c r="P40" s="6"/>
      <c r="Q40" s="6"/>
      <c r="R40" s="6"/>
      <c r="S40" s="6"/>
      <c r="T40" s="6"/>
      <c r="U40" s="6"/>
      <c r="V40" s="6"/>
      <c r="W40" s="6"/>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39"/>
      <c r="BI40" s="39"/>
      <c r="BJ40" s="39"/>
      <c r="BK40" s="39"/>
      <c r="BL40" s="39"/>
      <c r="BM40" s="39"/>
      <c r="BN40" s="39"/>
      <c r="BO40" s="39"/>
      <c r="BP40" s="10"/>
    </row>
    <row r="41" spans="1:149 16369:16369" s="5" customFormat="1" ht="14.1" customHeight="1">
      <c r="A41" s="11" t="s">
        <v>42</v>
      </c>
      <c r="B41" s="6"/>
      <c r="C41" s="6"/>
      <c r="D41" s="6"/>
      <c r="E41" s="6"/>
      <c r="F41" s="6"/>
      <c r="G41" s="6"/>
      <c r="H41" s="6"/>
      <c r="I41" s="6"/>
      <c r="J41" s="6"/>
      <c r="K41" s="6"/>
      <c r="L41" s="6"/>
      <c r="M41" s="6"/>
      <c r="N41" s="6"/>
      <c r="O41" s="6"/>
      <c r="P41" s="6"/>
      <c r="Q41" s="6"/>
      <c r="R41" s="6"/>
      <c r="S41" s="6"/>
      <c r="T41" s="6"/>
      <c r="U41" s="6"/>
      <c r="V41" s="6"/>
      <c r="W41" s="6"/>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39"/>
      <c r="BM41" s="39"/>
      <c r="BN41" s="39"/>
      <c r="BO41" s="39"/>
    </row>
    <row r="42" spans="1:149 16369:16369" s="5" customFormat="1" ht="15" customHeight="1">
      <c r="A42" s="7" t="s">
        <v>39</v>
      </c>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c r="BD42" s="39"/>
      <c r="BE42" s="39"/>
      <c r="BF42" s="39"/>
      <c r="BG42" s="39"/>
      <c r="BH42" s="39"/>
      <c r="BI42" s="39"/>
      <c r="BJ42" s="39"/>
      <c r="BK42" s="39"/>
      <c r="BL42" s="39"/>
      <c r="BM42" s="39"/>
      <c r="BN42" s="39"/>
      <c r="BO42" s="39"/>
    </row>
    <row r="43" spans="1:149 16369:16369" s="1" customFormat="1" ht="15" customHeight="1">
      <c r="A43" s="7" t="s">
        <v>38</v>
      </c>
      <c r="B43" s="9"/>
      <c r="C43" s="9"/>
      <c r="D43" s="9"/>
      <c r="E43" s="9"/>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5"/>
      <c r="BE43" s="24"/>
      <c r="BF43" s="24"/>
      <c r="BG43" s="24"/>
      <c r="BH43" s="24"/>
      <c r="BI43" s="24"/>
      <c r="BJ43" s="25"/>
      <c r="BK43" s="25"/>
      <c r="BL43" s="25"/>
      <c r="BM43" s="25"/>
      <c r="BN43" s="25"/>
      <c r="BO43" s="25"/>
    </row>
    <row r="44" spans="1:149 16369:16369" s="5" customFormat="1" ht="15" customHeight="1">
      <c r="A44" s="26" t="s">
        <v>40</v>
      </c>
      <c r="B44" s="23"/>
      <c r="C44" s="23"/>
      <c r="D44" s="23"/>
      <c r="E44" s="23"/>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39"/>
      <c r="AS44" s="39"/>
      <c r="AT44" s="39"/>
      <c r="AU44" s="39"/>
      <c r="AV44" s="39"/>
      <c r="AW44" s="39"/>
      <c r="AX44" s="9"/>
      <c r="AY44" s="9"/>
      <c r="AZ44" s="9"/>
      <c r="BA44" s="9"/>
      <c r="BB44" s="9"/>
      <c r="BC44" s="9"/>
      <c r="BD44" s="8"/>
      <c r="BE44" s="7"/>
      <c r="BF44" s="7"/>
      <c r="BG44" s="7"/>
      <c r="BH44" s="7"/>
      <c r="BI44" s="7"/>
      <c r="BJ44" s="39"/>
      <c r="BK44" s="39"/>
      <c r="BL44" s="39"/>
      <c r="BM44" s="39"/>
      <c r="BN44" s="39"/>
      <c r="BO44" s="39"/>
    </row>
    <row r="45" spans="1:149 16369:16369" s="1" customFormat="1" ht="14.1" customHeight="1">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4"/>
      <c r="BE45" s="3"/>
      <c r="BF45" s="3"/>
      <c r="BG45" s="3"/>
      <c r="BH45" s="3"/>
      <c r="BI45" s="3"/>
      <c r="BJ45" s="4"/>
      <c r="BK45" s="4"/>
      <c r="BL45" s="4"/>
      <c r="BM45" s="4"/>
      <c r="BN45" s="4"/>
      <c r="BO45" s="4"/>
    </row>
    <row r="46" spans="1:149 16369:16369" s="1" customFormat="1" ht="14.1" customHeight="1">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4"/>
      <c r="BE46" s="3"/>
      <c r="BF46" s="3"/>
      <c r="BG46" s="3"/>
      <c r="BH46" s="3"/>
      <c r="BI46" s="3"/>
      <c r="BJ46" s="4"/>
      <c r="BK46" s="4"/>
      <c r="BL46" s="4"/>
      <c r="BM46" s="4"/>
      <c r="BN46" s="4"/>
      <c r="BO46" s="4"/>
    </row>
    <row r="47" spans="1:149 16369:16369" s="1" customFormat="1" ht="14.1" customHeight="1">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4"/>
      <c r="BE47" s="3"/>
      <c r="BF47" s="3"/>
      <c r="BG47" s="3"/>
      <c r="BH47" s="3"/>
      <c r="BI47" s="3"/>
      <c r="BJ47" s="4"/>
      <c r="BK47" s="4"/>
      <c r="BL47" s="4"/>
      <c r="BM47" s="4"/>
      <c r="BN47" s="4"/>
      <c r="BO47" s="4"/>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row>
    <row r="48" spans="1:149 16369:16369" s="1" customFormat="1" ht="14.1" customHeight="1">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4"/>
      <c r="BE48" s="3"/>
      <c r="BF48" s="3"/>
      <c r="BG48" s="3"/>
      <c r="BH48" s="3"/>
      <c r="BI48" s="3"/>
      <c r="BJ48" s="4"/>
      <c r="BK48" s="4"/>
      <c r="BL48" s="4"/>
      <c r="BM48" s="4"/>
      <c r="BN48" s="4"/>
      <c r="BO48" s="4"/>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row>
    <row r="49" spans="1:149" s="1" customFormat="1" ht="14.1" customHeight="1">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4"/>
      <c r="BE49" s="3"/>
      <c r="BF49" s="3"/>
      <c r="BG49" s="3"/>
      <c r="BH49" s="3"/>
      <c r="BI49" s="3"/>
      <c r="BJ49" s="4"/>
      <c r="BK49" s="4"/>
      <c r="BL49" s="4"/>
      <c r="BM49" s="4"/>
      <c r="BN49" s="4"/>
      <c r="BO49" s="4"/>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row>
    <row r="50" spans="1:149" s="1" customFormat="1" ht="14.1" customHeight="1">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4"/>
      <c r="BE50" s="3"/>
      <c r="BF50" s="3"/>
      <c r="BG50" s="3"/>
      <c r="BH50" s="3"/>
      <c r="BI50" s="3"/>
      <c r="BJ50" s="4"/>
      <c r="BK50" s="4"/>
      <c r="BL50" s="4"/>
      <c r="BM50" s="4"/>
      <c r="BN50" s="4"/>
      <c r="BO50" s="4"/>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row>
    <row r="51" spans="1:149" s="1" customFormat="1" ht="14.1" customHeight="1">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4"/>
      <c r="BE51" s="3"/>
      <c r="BF51" s="3"/>
      <c r="BG51" s="3"/>
      <c r="BH51" s="3"/>
      <c r="BI51" s="3"/>
      <c r="BJ51" s="4"/>
      <c r="BK51" s="4"/>
      <c r="BL51" s="4"/>
      <c r="BM51" s="4"/>
      <c r="BN51" s="4"/>
      <c r="BO51" s="4"/>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row>
    <row r="52" spans="1:149" s="1" customFormat="1" ht="14.1" customHeight="1">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4"/>
      <c r="BE52" s="3"/>
      <c r="BF52" s="3"/>
      <c r="BG52" s="3"/>
      <c r="BH52" s="3"/>
      <c r="BI52" s="3"/>
      <c r="BJ52" s="4"/>
      <c r="BK52" s="4"/>
      <c r="BL52" s="4"/>
      <c r="BM52" s="4"/>
      <c r="BN52" s="4"/>
      <c r="BO52" s="4"/>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row>
    <row r="53" spans="1:149" s="1" customFormat="1" ht="14.1" customHeight="1">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4"/>
      <c r="BE53" s="3"/>
      <c r="BF53" s="3"/>
      <c r="BG53" s="3"/>
      <c r="BH53" s="3"/>
      <c r="BI53" s="3"/>
      <c r="BJ53" s="4"/>
      <c r="BK53" s="4"/>
      <c r="BL53" s="4"/>
      <c r="BM53" s="4"/>
      <c r="BN53" s="4"/>
      <c r="BO53" s="4"/>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row>
    <row r="54" spans="1:149" s="1" customFormat="1" ht="14.1"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4"/>
      <c r="BE54" s="3"/>
      <c r="BF54" s="3"/>
      <c r="BG54" s="3"/>
      <c r="BH54" s="3"/>
      <c r="BI54" s="3"/>
      <c r="BJ54" s="4"/>
      <c r="BK54" s="4"/>
      <c r="BL54" s="4"/>
      <c r="BM54" s="4"/>
      <c r="BN54" s="4"/>
      <c r="BO54" s="4"/>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row>
    <row r="55" spans="1:149" s="1" customFormat="1" ht="14.1"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4"/>
      <c r="BE55" s="3"/>
      <c r="BF55" s="3"/>
      <c r="BG55" s="3"/>
      <c r="BH55" s="3"/>
      <c r="BI55" s="3"/>
      <c r="BJ55" s="4"/>
      <c r="BK55" s="4"/>
      <c r="BL55" s="4"/>
      <c r="BM55" s="4"/>
      <c r="BN55" s="4"/>
      <c r="BO55" s="4"/>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row>
    <row r="56" spans="1:149" s="1" customFormat="1" ht="14.1"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4"/>
      <c r="BE56" s="3"/>
      <c r="BF56" s="3"/>
      <c r="BG56" s="3"/>
      <c r="BH56" s="3"/>
      <c r="BI56" s="3"/>
      <c r="BJ56" s="4"/>
      <c r="BK56" s="4"/>
      <c r="BL56" s="4"/>
      <c r="BM56" s="4"/>
      <c r="BN56" s="4"/>
      <c r="BO56" s="4"/>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row>
    <row r="57" spans="1:149" s="1" customFormat="1" ht="14.1"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4"/>
      <c r="BE57" s="3"/>
      <c r="BF57" s="3"/>
      <c r="BG57" s="3"/>
      <c r="BH57" s="3"/>
      <c r="BI57" s="3"/>
      <c r="BJ57" s="4"/>
      <c r="BK57" s="4"/>
      <c r="BL57" s="4"/>
      <c r="BM57" s="4"/>
      <c r="BN57" s="4"/>
      <c r="BO57" s="4"/>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row>
    <row r="58" spans="1:149" s="1" customFormat="1" ht="14.1"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4"/>
      <c r="BE58" s="3"/>
      <c r="BF58" s="3"/>
      <c r="BG58" s="3"/>
      <c r="BH58" s="3"/>
      <c r="BI58" s="3"/>
      <c r="BJ58" s="4"/>
      <c r="BK58" s="4"/>
      <c r="BL58" s="4"/>
      <c r="BM58" s="4"/>
      <c r="BN58" s="4"/>
      <c r="BO58" s="4"/>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row>
    <row r="59" spans="1:149" s="1" customFormat="1" ht="14.1" customHeight="1">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4"/>
      <c r="BE59" s="3"/>
      <c r="BF59" s="3"/>
      <c r="BG59" s="3"/>
      <c r="BH59" s="3"/>
      <c r="BI59" s="3"/>
      <c r="BJ59" s="4"/>
      <c r="BK59" s="4"/>
      <c r="BL59" s="4"/>
      <c r="BM59" s="4"/>
      <c r="BN59" s="4"/>
      <c r="BO59" s="4"/>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row>
    <row r="60" spans="1:149" s="1" customFormat="1" ht="14.1"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4"/>
      <c r="BE60" s="3"/>
      <c r="BF60" s="3"/>
      <c r="BG60" s="3"/>
      <c r="BH60" s="3"/>
      <c r="BI60" s="3"/>
      <c r="BJ60" s="4"/>
      <c r="BK60" s="4"/>
      <c r="BL60" s="4"/>
      <c r="BM60" s="4"/>
      <c r="BN60" s="4"/>
      <c r="BO60" s="4"/>
    </row>
    <row r="61" spans="1:149" s="1" customFormat="1" ht="14.1"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4"/>
      <c r="BE61" s="3"/>
      <c r="BF61" s="3"/>
      <c r="BG61" s="3"/>
      <c r="BH61" s="3"/>
      <c r="BI61" s="3"/>
      <c r="BJ61" s="4"/>
      <c r="BK61" s="4"/>
      <c r="BL61" s="4"/>
      <c r="BM61" s="4"/>
      <c r="BN61" s="4"/>
      <c r="BO61" s="4"/>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row>
    <row r="62" spans="1:149" s="1" customFormat="1" ht="14.1" customHeight="1">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4"/>
      <c r="BE62" s="3"/>
      <c r="BF62" s="3"/>
      <c r="BG62" s="3"/>
      <c r="BH62" s="3"/>
      <c r="BI62" s="3"/>
      <c r="BJ62" s="4"/>
      <c r="BK62" s="4"/>
      <c r="BL62" s="4"/>
      <c r="BM62" s="4"/>
      <c r="BN62" s="4"/>
      <c r="BO62" s="4"/>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row>
    <row r="63" spans="1:149" s="1" customFormat="1" ht="14.1" customHeigh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4"/>
      <c r="BE63" s="3"/>
      <c r="BF63" s="3"/>
      <c r="BG63" s="3"/>
      <c r="BH63" s="3"/>
      <c r="BI63" s="3"/>
      <c r="BJ63" s="4"/>
      <c r="BK63" s="4"/>
      <c r="BL63" s="4"/>
      <c r="BM63" s="4"/>
      <c r="BN63" s="4"/>
      <c r="BO63" s="4"/>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row>
    <row r="64" spans="1:149" s="1" customFormat="1" ht="14.1"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4"/>
      <c r="BE64" s="3"/>
      <c r="BF64" s="3"/>
      <c r="BG64" s="3"/>
      <c r="BH64" s="3"/>
      <c r="BI64" s="3"/>
      <c r="BJ64" s="4"/>
      <c r="BK64" s="4"/>
      <c r="BL64" s="4"/>
      <c r="BM64" s="4"/>
      <c r="BN64" s="4"/>
      <c r="BO64" s="4"/>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row>
    <row r="65" spans="1:149" s="1" customFormat="1" ht="14.1" customHeight="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4"/>
      <c r="BE65" s="3"/>
      <c r="BF65" s="3"/>
      <c r="BG65" s="3"/>
      <c r="BH65" s="3"/>
      <c r="BI65" s="3"/>
      <c r="BJ65" s="4"/>
      <c r="BK65" s="4"/>
      <c r="BL65" s="4"/>
      <c r="BM65" s="4"/>
      <c r="BN65" s="4"/>
      <c r="BO65" s="4"/>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row>
    <row r="66" spans="1:149" s="1" customFormat="1" ht="14.1" customHeigh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4"/>
      <c r="BE66" s="3"/>
      <c r="BF66" s="3"/>
      <c r="BG66" s="3"/>
      <c r="BH66" s="3"/>
      <c r="BI66" s="3"/>
      <c r="BJ66" s="4"/>
      <c r="BK66" s="4"/>
      <c r="BL66" s="4"/>
      <c r="BM66" s="4"/>
      <c r="BN66" s="4"/>
      <c r="BO66" s="4"/>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row>
    <row r="67" spans="1:149" s="1" customFormat="1" ht="14.1"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4"/>
      <c r="BE67" s="3"/>
      <c r="BF67" s="3"/>
      <c r="BG67" s="3"/>
      <c r="BH67" s="3"/>
      <c r="BI67" s="3"/>
      <c r="BJ67" s="4"/>
      <c r="BK67" s="4"/>
      <c r="BL67" s="4"/>
      <c r="BM67" s="4"/>
      <c r="BN67" s="4"/>
      <c r="BO67" s="4"/>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row>
    <row r="68" spans="1:149" s="1" customFormat="1" ht="14.1" customHeight="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4"/>
      <c r="BE68" s="3"/>
      <c r="BF68" s="3"/>
      <c r="BG68" s="3"/>
      <c r="BH68" s="3"/>
      <c r="BI68" s="3"/>
      <c r="BJ68" s="4"/>
      <c r="BK68" s="4"/>
      <c r="BL68" s="4"/>
      <c r="BM68" s="4"/>
      <c r="BN68" s="4"/>
      <c r="BO68" s="4"/>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row>
    <row r="69" spans="1:149" s="1" customFormat="1" ht="14.1"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4"/>
      <c r="BE69" s="3"/>
      <c r="BF69" s="3"/>
      <c r="BG69" s="3"/>
      <c r="BH69" s="3"/>
      <c r="BI69" s="3"/>
      <c r="BJ69" s="4"/>
      <c r="BK69" s="4"/>
      <c r="BL69" s="4"/>
      <c r="BM69" s="4"/>
      <c r="BN69" s="4"/>
      <c r="BO69" s="4"/>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row>
    <row r="70" spans="1:149" s="1" customFormat="1" ht="14.1" customHeight="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4"/>
      <c r="BE70" s="3"/>
      <c r="BF70" s="3"/>
      <c r="BG70" s="3"/>
      <c r="BH70" s="3"/>
      <c r="BI70" s="3"/>
      <c r="BJ70" s="4"/>
      <c r="BK70" s="4"/>
      <c r="BL70" s="4"/>
      <c r="BM70" s="4"/>
      <c r="BN70" s="4"/>
      <c r="BO70" s="4"/>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row>
    <row r="71" spans="1:149" s="1" customFormat="1" ht="14.1"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4"/>
      <c r="BE71" s="3"/>
      <c r="BF71" s="3"/>
      <c r="BG71" s="3"/>
      <c r="BH71" s="3"/>
      <c r="BI71" s="3"/>
      <c r="BJ71" s="4"/>
      <c r="BK71" s="4"/>
      <c r="BL71" s="4"/>
      <c r="BM71" s="4"/>
      <c r="BN71" s="4"/>
      <c r="BO71" s="4"/>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row>
    <row r="72" spans="1:149" s="1" customFormat="1" ht="14.1"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4"/>
      <c r="BE72" s="3"/>
      <c r="BF72" s="3"/>
      <c r="BG72" s="3"/>
      <c r="BH72" s="3"/>
      <c r="BI72" s="3"/>
      <c r="BJ72" s="4"/>
      <c r="BK72" s="4"/>
      <c r="BL72" s="4"/>
      <c r="BM72" s="4"/>
      <c r="BN72" s="4"/>
      <c r="BO72" s="4"/>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row>
    <row r="73" spans="1:149" s="1" customFormat="1" ht="14.1"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4"/>
      <c r="BE73" s="3"/>
      <c r="BF73" s="3"/>
      <c r="BG73" s="3"/>
      <c r="BH73" s="3"/>
      <c r="BI73" s="3"/>
      <c r="BJ73" s="4"/>
      <c r="BK73" s="4"/>
      <c r="BL73" s="4"/>
      <c r="BM73" s="4"/>
      <c r="BN73" s="4"/>
      <c r="BO73" s="4"/>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row>
    <row r="74" spans="1:149" s="1" customFormat="1" ht="14.1" customHeight="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4"/>
      <c r="BE74" s="3"/>
      <c r="BF74" s="3"/>
      <c r="BG74" s="3"/>
      <c r="BH74" s="3"/>
      <c r="BI74" s="3"/>
      <c r="BJ74" s="4"/>
      <c r="BK74" s="4"/>
      <c r="BL74" s="4"/>
      <c r="BM74" s="4"/>
      <c r="BN74" s="4"/>
      <c r="BO74" s="4"/>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row>
    <row r="75" spans="1:149" s="1" customFormat="1" ht="14.1"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4"/>
      <c r="BE75" s="3"/>
      <c r="BF75" s="3"/>
      <c r="BG75" s="3"/>
      <c r="BH75" s="3"/>
      <c r="BI75" s="3"/>
      <c r="BJ75" s="4"/>
      <c r="BK75" s="4"/>
      <c r="BL75" s="4"/>
      <c r="BM75" s="4"/>
      <c r="BN75" s="4"/>
      <c r="BO75" s="4"/>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row>
    <row r="76" spans="1:149" s="1" customFormat="1" ht="14.1"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4"/>
      <c r="BE76" s="3"/>
      <c r="BF76" s="3"/>
      <c r="BG76" s="3"/>
      <c r="BH76" s="3"/>
      <c r="BI76" s="3"/>
      <c r="BJ76" s="4"/>
      <c r="BK76" s="4"/>
      <c r="BL76" s="4"/>
      <c r="BM76" s="4"/>
      <c r="BN76" s="4"/>
      <c r="BO76" s="4"/>
    </row>
    <row r="77" spans="1:149" s="1" customFormat="1" ht="14.1"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4"/>
      <c r="BE77" s="3"/>
      <c r="BF77" s="3"/>
      <c r="BG77" s="3"/>
      <c r="BH77" s="3"/>
      <c r="BI77" s="3"/>
      <c r="BJ77" s="4"/>
      <c r="BK77" s="4"/>
      <c r="BL77" s="4"/>
      <c r="BM77" s="4"/>
      <c r="BN77" s="4"/>
      <c r="BO77" s="4"/>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row>
    <row r="78" spans="1:149" s="1" customFormat="1" ht="14.1"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4"/>
      <c r="BE78" s="3"/>
      <c r="BF78" s="3"/>
      <c r="BG78" s="3"/>
      <c r="BH78" s="3"/>
      <c r="BI78" s="3"/>
      <c r="BJ78" s="4"/>
      <c r="BK78" s="4"/>
      <c r="BL78" s="4"/>
      <c r="BM78" s="4"/>
      <c r="BN78" s="4"/>
      <c r="BO78" s="4"/>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row>
    <row r="79" spans="1:149" s="1" customFormat="1" ht="14.1"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4"/>
      <c r="BE79" s="3"/>
      <c r="BF79" s="3"/>
      <c r="BG79" s="3"/>
      <c r="BH79" s="3"/>
      <c r="BI79" s="3"/>
      <c r="BJ79" s="4"/>
      <c r="BK79" s="4"/>
      <c r="BL79" s="4"/>
      <c r="BM79" s="4"/>
      <c r="BN79" s="4"/>
      <c r="BO79" s="4"/>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row>
    <row r="80" spans="1:149" s="1" customFormat="1" ht="14.1"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4"/>
      <c r="BE80" s="3"/>
      <c r="BF80" s="3"/>
      <c r="BG80" s="3"/>
      <c r="BH80" s="3"/>
      <c r="BI80" s="3"/>
      <c r="BJ80" s="4"/>
      <c r="BK80" s="4"/>
      <c r="BL80" s="4"/>
      <c r="BM80" s="4"/>
      <c r="BN80" s="4"/>
      <c r="BO80" s="4"/>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row>
    <row r="81" spans="1:149" s="1" customFormat="1" ht="14.1"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4"/>
      <c r="BE81" s="3"/>
      <c r="BF81" s="3"/>
      <c r="BG81" s="3"/>
      <c r="BH81" s="3"/>
      <c r="BI81" s="3"/>
      <c r="BJ81" s="4"/>
      <c r="BK81" s="4"/>
      <c r="BL81" s="4"/>
      <c r="BM81" s="4"/>
      <c r="BN81" s="4"/>
      <c r="BO81" s="4"/>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row>
    <row r="82" spans="1:149" s="1" customFormat="1" ht="14.1"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4"/>
      <c r="BE82" s="3"/>
      <c r="BF82" s="3"/>
      <c r="BG82" s="3"/>
      <c r="BH82" s="3"/>
      <c r="BI82" s="3"/>
      <c r="BJ82" s="4"/>
      <c r="BK82" s="4"/>
      <c r="BL82" s="4"/>
      <c r="BM82" s="4"/>
      <c r="BN82" s="4"/>
      <c r="BO82" s="4"/>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row>
    <row r="83" spans="1:149" s="1" customFormat="1" ht="14.1"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4"/>
      <c r="BE83" s="3"/>
      <c r="BF83" s="3"/>
      <c r="BG83" s="3"/>
      <c r="BH83" s="3"/>
      <c r="BI83" s="3"/>
      <c r="BJ83" s="4"/>
      <c r="BK83" s="4"/>
      <c r="BL83" s="4"/>
      <c r="BM83" s="4"/>
      <c r="BN83" s="4"/>
      <c r="BO83" s="4"/>
    </row>
    <row r="84" spans="1:149" s="1" customFormat="1" ht="14.1"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4"/>
      <c r="BE84" s="3"/>
      <c r="BF84" s="3"/>
      <c r="BG84" s="3"/>
      <c r="BH84" s="3"/>
      <c r="BI84" s="3"/>
      <c r="BJ84" s="4"/>
      <c r="BK84" s="4"/>
      <c r="BL84" s="4"/>
      <c r="BM84" s="4"/>
      <c r="BN84" s="4"/>
      <c r="BO84" s="4"/>
    </row>
    <row r="85" spans="1:149" s="1" customFormat="1" ht="14.1" customHeight="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4"/>
      <c r="BE85" s="3"/>
      <c r="BF85" s="3"/>
      <c r="BG85" s="3"/>
      <c r="BH85" s="3"/>
      <c r="BI85" s="3"/>
      <c r="BJ85" s="4"/>
      <c r="BK85" s="4"/>
      <c r="BL85" s="4"/>
      <c r="BM85" s="4"/>
      <c r="BN85" s="4"/>
      <c r="BO85" s="4"/>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row>
    <row r="86" spans="1:149" s="1" customFormat="1" ht="14.1" customHeight="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4"/>
      <c r="BE86" s="3"/>
      <c r="BF86" s="3"/>
      <c r="BG86" s="3"/>
      <c r="BH86" s="3"/>
      <c r="BI86" s="3"/>
      <c r="BJ86" s="4"/>
      <c r="BK86" s="4"/>
      <c r="BL86" s="4"/>
      <c r="BM86" s="4"/>
      <c r="BN86" s="4"/>
      <c r="BO86" s="4"/>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row>
    <row r="87" spans="1:149" s="1" customFormat="1" ht="14.1" customHeight="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4"/>
      <c r="BE87" s="3"/>
      <c r="BF87" s="3"/>
      <c r="BG87" s="3"/>
      <c r="BH87" s="3"/>
      <c r="BI87" s="3"/>
      <c r="BJ87" s="4"/>
      <c r="BK87" s="4"/>
      <c r="BL87" s="4"/>
      <c r="BM87" s="4"/>
      <c r="BN87" s="4"/>
      <c r="BO87" s="4"/>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row>
    <row r="88" spans="1:149" s="1" customFormat="1" ht="14.1"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4"/>
      <c r="BE88" s="3"/>
      <c r="BF88" s="3"/>
      <c r="BG88" s="3"/>
      <c r="BH88" s="3"/>
      <c r="BI88" s="3"/>
      <c r="BJ88" s="4"/>
      <c r="BK88" s="4"/>
      <c r="BL88" s="4"/>
      <c r="BM88" s="4"/>
      <c r="BN88" s="4"/>
      <c r="BO88" s="4"/>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row>
    <row r="89" spans="1:149" s="1" customFormat="1" ht="14.1" customHeight="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4"/>
      <c r="BE89" s="3"/>
      <c r="BF89" s="3"/>
      <c r="BG89" s="3"/>
      <c r="BH89" s="3"/>
      <c r="BI89" s="3"/>
      <c r="BJ89" s="4"/>
      <c r="BK89" s="4"/>
      <c r="BL89" s="4"/>
      <c r="BM89" s="4"/>
      <c r="BN89" s="4"/>
      <c r="BO89" s="4"/>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row>
    <row r="90" spans="1:149" s="1" customFormat="1" ht="14.1"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4"/>
      <c r="BE90" s="3"/>
      <c r="BF90" s="3"/>
      <c r="BG90" s="3"/>
      <c r="BH90" s="3"/>
      <c r="BI90" s="3"/>
      <c r="BJ90" s="4"/>
      <c r="BK90" s="4"/>
      <c r="BL90" s="4"/>
      <c r="BM90" s="4"/>
      <c r="BN90" s="4"/>
      <c r="BO90" s="4"/>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row>
    <row r="91" spans="1:149" s="1" customFormat="1" ht="14.1"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4"/>
      <c r="BE91" s="3"/>
      <c r="BF91" s="3"/>
      <c r="BG91" s="3"/>
      <c r="BH91" s="3"/>
      <c r="BI91" s="3"/>
      <c r="BJ91" s="4"/>
      <c r="BK91" s="4"/>
      <c r="BL91" s="4"/>
      <c r="BM91" s="4"/>
      <c r="BN91" s="4"/>
      <c r="BO91" s="4"/>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row>
    <row r="92" spans="1:149" s="1" customFormat="1" ht="14.1"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4"/>
      <c r="BE92" s="3"/>
      <c r="BF92" s="3"/>
      <c r="BG92" s="3"/>
      <c r="BH92" s="3"/>
      <c r="BI92" s="3"/>
      <c r="BJ92" s="4"/>
      <c r="BK92" s="4"/>
      <c r="BL92" s="4"/>
      <c r="BM92" s="4"/>
      <c r="BN92" s="4"/>
      <c r="BO92" s="4"/>
    </row>
    <row r="93" spans="1:149" s="1" customFormat="1" ht="14.1"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4"/>
      <c r="BE93" s="3"/>
      <c r="BF93" s="3"/>
      <c r="BG93" s="3"/>
      <c r="BH93" s="3"/>
      <c r="BI93" s="3"/>
      <c r="BJ93" s="4"/>
      <c r="BK93" s="4"/>
      <c r="BL93" s="4"/>
      <c r="BM93" s="4"/>
      <c r="BN93" s="4"/>
      <c r="BO93" s="4"/>
    </row>
    <row r="94" spans="1:149" s="1" customFormat="1" ht="14.1"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4"/>
      <c r="BE94" s="3"/>
      <c r="BF94" s="3"/>
      <c r="BG94" s="3"/>
      <c r="BH94" s="3"/>
      <c r="BI94" s="3"/>
      <c r="BJ94" s="4"/>
      <c r="BK94" s="4"/>
      <c r="BL94" s="4"/>
      <c r="BM94" s="4"/>
      <c r="BN94" s="4"/>
      <c r="BO94" s="4"/>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row>
    <row r="95" spans="1:149" s="1" customFormat="1" ht="14.1"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4"/>
      <c r="BE95" s="3"/>
      <c r="BF95" s="3"/>
      <c r="BG95" s="3"/>
      <c r="BH95" s="3"/>
      <c r="BI95" s="3"/>
      <c r="BJ95" s="4"/>
      <c r="BK95" s="4"/>
      <c r="BL95" s="4"/>
      <c r="BM95" s="4"/>
      <c r="BN95" s="4"/>
      <c r="BO95" s="4"/>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row>
    <row r="96" spans="1:149" s="1" customFormat="1" ht="14.1" customHeight="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4"/>
      <c r="BE96" s="3"/>
      <c r="BF96" s="3"/>
      <c r="BG96" s="3"/>
      <c r="BH96" s="3"/>
      <c r="BI96" s="3"/>
      <c r="BJ96" s="4"/>
      <c r="BK96" s="4"/>
      <c r="BL96" s="4"/>
      <c r="BM96" s="4"/>
      <c r="BN96" s="4"/>
      <c r="BO96" s="4"/>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row>
    <row r="97" spans="1:149" s="1" customFormat="1" ht="14.1" customHeight="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4"/>
      <c r="BE97" s="3"/>
      <c r="BF97" s="3"/>
      <c r="BG97" s="3"/>
      <c r="BH97" s="3"/>
      <c r="BI97" s="3"/>
      <c r="BJ97" s="4"/>
      <c r="BK97" s="4"/>
      <c r="BL97" s="4"/>
      <c r="BM97" s="4"/>
      <c r="BN97" s="4"/>
      <c r="BO97" s="4"/>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row>
    <row r="98" spans="1:149" s="1" customFormat="1" ht="14.1"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4"/>
      <c r="BE98" s="3"/>
      <c r="BF98" s="3"/>
      <c r="BG98" s="3"/>
      <c r="BH98" s="3"/>
      <c r="BI98" s="3"/>
      <c r="BJ98" s="4"/>
      <c r="BK98" s="4"/>
      <c r="BL98" s="4"/>
      <c r="BM98" s="4"/>
      <c r="BN98" s="4"/>
      <c r="BO98" s="4"/>
    </row>
    <row r="99" spans="1:149" s="1" customFormat="1" ht="14.1"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4"/>
      <c r="BE99" s="3"/>
      <c r="BF99" s="3"/>
      <c r="BG99" s="3"/>
      <c r="BH99" s="3"/>
      <c r="BI99" s="3"/>
      <c r="BJ99" s="4"/>
      <c r="BK99" s="4"/>
      <c r="BL99" s="4"/>
      <c r="BM99" s="4"/>
      <c r="BN99" s="4"/>
      <c r="BO99" s="4"/>
    </row>
    <row r="100" spans="1:149" s="1" customFormat="1" ht="14.1"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4"/>
      <c r="BE100" s="3"/>
      <c r="BF100" s="3"/>
      <c r="BG100" s="3"/>
      <c r="BH100" s="3"/>
      <c r="BI100" s="3"/>
      <c r="BJ100" s="4"/>
      <c r="BK100" s="4"/>
      <c r="BL100" s="4"/>
      <c r="BM100" s="4"/>
      <c r="BN100" s="4"/>
      <c r="BO100" s="4"/>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row>
    <row r="101" spans="1:149" s="1" customFormat="1" ht="14.1"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4"/>
      <c r="BE101" s="3"/>
      <c r="BF101" s="3"/>
      <c r="BG101" s="3"/>
      <c r="BH101" s="3"/>
      <c r="BI101" s="3"/>
      <c r="BJ101" s="4"/>
      <c r="BK101" s="4"/>
      <c r="BL101" s="4"/>
      <c r="BM101" s="4"/>
      <c r="BN101" s="4"/>
      <c r="BO101" s="4"/>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row>
    <row r="102" spans="1:149" s="1" customFormat="1" ht="14.1"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4"/>
      <c r="BE102" s="3"/>
      <c r="BF102" s="3"/>
      <c r="BG102" s="3"/>
      <c r="BH102" s="3"/>
      <c r="BI102" s="3"/>
      <c r="BJ102" s="4"/>
      <c r="BK102" s="4"/>
      <c r="BL102" s="4"/>
      <c r="BM102" s="4"/>
      <c r="BN102" s="4"/>
      <c r="BO102" s="4"/>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row>
    <row r="103" spans="1:149" s="1" customFormat="1" ht="14.1"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4"/>
      <c r="BE103" s="3"/>
      <c r="BF103" s="3"/>
      <c r="BG103" s="3"/>
      <c r="BH103" s="3"/>
      <c r="BI103" s="3"/>
      <c r="BJ103" s="4"/>
      <c r="BK103" s="4"/>
      <c r="BL103" s="4"/>
      <c r="BM103" s="4"/>
      <c r="BN103" s="4"/>
      <c r="BO103" s="4"/>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row>
    <row r="104" spans="1:149" s="1" customFormat="1" ht="14.1"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4"/>
      <c r="BE104" s="3"/>
      <c r="BF104" s="3"/>
      <c r="BG104" s="3"/>
      <c r="BH104" s="3"/>
      <c r="BI104" s="3"/>
      <c r="BJ104" s="4"/>
      <c r="BK104" s="4"/>
      <c r="BL104" s="4"/>
      <c r="BM104" s="4"/>
      <c r="BN104" s="4"/>
      <c r="BO104" s="4"/>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row>
    <row r="105" spans="1:149" s="1" customFormat="1" ht="14.1"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4"/>
      <c r="BE105" s="3"/>
      <c r="BF105" s="3"/>
      <c r="BG105" s="3"/>
      <c r="BH105" s="3"/>
      <c r="BI105" s="3"/>
      <c r="BJ105" s="4"/>
      <c r="BK105" s="4"/>
      <c r="BL105" s="4"/>
      <c r="BM105" s="4"/>
      <c r="BN105" s="4"/>
      <c r="BO105" s="4"/>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row>
    <row r="106" spans="1:149" s="1" customFormat="1" ht="14.1"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4"/>
      <c r="BE106" s="3"/>
      <c r="BF106" s="3"/>
      <c r="BG106" s="3"/>
      <c r="BH106" s="3"/>
      <c r="BI106" s="3"/>
      <c r="BJ106" s="4"/>
      <c r="BK106" s="4"/>
      <c r="BL106" s="4"/>
      <c r="BM106" s="4"/>
      <c r="BN106" s="4"/>
      <c r="BO106" s="4"/>
    </row>
    <row r="107" spans="1:149" s="1" customFormat="1" ht="14.1"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4"/>
      <c r="BE107" s="3"/>
      <c r="BF107" s="3"/>
      <c r="BG107" s="3"/>
      <c r="BH107" s="3"/>
      <c r="BI107" s="3"/>
      <c r="BJ107" s="4"/>
      <c r="BK107" s="4"/>
      <c r="BL107" s="4"/>
      <c r="BM107" s="4"/>
      <c r="BN107" s="4"/>
      <c r="BO107" s="4"/>
    </row>
    <row r="108" spans="1:149" s="1" customFormat="1" ht="14.1"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4"/>
      <c r="BE108" s="3"/>
      <c r="BF108" s="3"/>
      <c r="BG108" s="3"/>
      <c r="BH108" s="3"/>
      <c r="BI108" s="3"/>
      <c r="BJ108" s="4"/>
      <c r="BK108" s="4"/>
      <c r="BL108" s="4"/>
      <c r="BM108" s="4"/>
      <c r="BN108" s="4"/>
      <c r="BO108" s="4"/>
    </row>
    <row r="109" spans="1:149" s="1" customFormat="1" ht="14.1"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4"/>
      <c r="BE109" s="3"/>
      <c r="BF109" s="3"/>
      <c r="BG109" s="3"/>
      <c r="BH109" s="3"/>
      <c r="BI109" s="3"/>
      <c r="BJ109" s="4"/>
      <c r="BK109" s="4"/>
      <c r="BL109" s="4"/>
      <c r="BM109" s="4"/>
      <c r="BN109" s="4"/>
      <c r="BO109" s="4"/>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row>
    <row r="110" spans="1:149" s="1" customFormat="1" ht="14.1"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4"/>
      <c r="BE110" s="3"/>
      <c r="BF110" s="3"/>
      <c r="BG110" s="3"/>
      <c r="BH110" s="3"/>
      <c r="BI110" s="3"/>
      <c r="BJ110" s="4"/>
      <c r="BK110" s="4"/>
      <c r="BL110" s="4"/>
      <c r="BM110" s="4"/>
      <c r="BN110" s="4"/>
      <c r="BO110" s="4"/>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row>
    <row r="111" spans="1:149" s="1" customFormat="1" ht="14.1"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4"/>
      <c r="BE111" s="3"/>
      <c r="BF111" s="3"/>
      <c r="BG111" s="3"/>
      <c r="BH111" s="3"/>
      <c r="BI111" s="3"/>
      <c r="BJ111" s="4"/>
      <c r="BK111" s="4"/>
      <c r="BL111" s="4"/>
      <c r="BM111" s="4"/>
      <c r="BN111" s="4"/>
      <c r="BO111" s="4"/>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row>
    <row r="112" spans="1:149" s="1" customFormat="1" ht="14.1"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4"/>
      <c r="BE112" s="3"/>
      <c r="BF112" s="3"/>
      <c r="BG112" s="3"/>
      <c r="BH112" s="3"/>
      <c r="BI112" s="3"/>
      <c r="BJ112" s="4"/>
      <c r="BK112" s="4"/>
      <c r="BL112" s="4"/>
      <c r="BM112" s="4"/>
      <c r="BN112" s="4"/>
      <c r="BO112" s="4"/>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row>
    <row r="113" spans="1:149" s="1" customFormat="1" ht="14.1"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4"/>
      <c r="BE113" s="3"/>
      <c r="BF113" s="3"/>
      <c r="BG113" s="3"/>
      <c r="BH113" s="3"/>
      <c r="BI113" s="3"/>
      <c r="BJ113" s="4"/>
      <c r="BK113" s="4"/>
      <c r="BL113" s="4"/>
      <c r="BM113" s="4"/>
      <c r="BN113" s="4"/>
      <c r="BO113" s="4"/>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row>
    <row r="114" spans="1:149" s="1" customFormat="1" ht="14.1"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4"/>
      <c r="BE114" s="3"/>
      <c r="BF114" s="3"/>
      <c r="BG114" s="3"/>
      <c r="BH114" s="3"/>
      <c r="BI114" s="3"/>
      <c r="BJ114" s="4"/>
      <c r="BK114" s="4"/>
      <c r="BL114" s="4"/>
      <c r="BM114" s="4"/>
      <c r="BN114" s="4"/>
      <c r="BO114" s="4"/>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row>
    <row r="115" spans="1:149" s="1" customFormat="1" ht="14.1"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4"/>
      <c r="BE115" s="3"/>
      <c r="BF115" s="3"/>
      <c r="BG115" s="3"/>
      <c r="BH115" s="3"/>
      <c r="BI115" s="3"/>
      <c r="BJ115" s="4"/>
      <c r="BK115" s="4"/>
      <c r="BL115" s="4"/>
      <c r="BM115" s="4"/>
      <c r="BN115" s="4"/>
      <c r="BO115" s="4"/>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row>
    <row r="116" spans="1:149" s="1" customFormat="1" ht="14.1"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4"/>
      <c r="BE116" s="3"/>
      <c r="BF116" s="3"/>
      <c r="BG116" s="3"/>
      <c r="BH116" s="3"/>
      <c r="BI116" s="3"/>
      <c r="BJ116" s="4"/>
      <c r="BK116" s="4"/>
      <c r="BL116" s="4"/>
      <c r="BM116" s="4"/>
      <c r="BN116" s="4"/>
      <c r="BO116" s="4"/>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row>
    <row r="117" spans="1:149" s="1" customFormat="1" ht="14.1"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4"/>
      <c r="BE117" s="3"/>
      <c r="BF117" s="3"/>
      <c r="BG117" s="3"/>
      <c r="BH117" s="3"/>
      <c r="BI117" s="3"/>
      <c r="BJ117" s="4"/>
      <c r="BK117" s="4"/>
      <c r="BL117" s="4"/>
      <c r="BM117" s="4"/>
      <c r="BN117" s="4"/>
      <c r="BO117" s="4"/>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row>
    <row r="118" spans="1:149" s="1" customFormat="1" ht="14.1"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4"/>
      <c r="BE118" s="3"/>
      <c r="BF118" s="3"/>
      <c r="BG118" s="3"/>
      <c r="BH118" s="3"/>
      <c r="BI118" s="3"/>
      <c r="BJ118" s="4"/>
      <c r="BK118" s="4"/>
      <c r="BL118" s="4"/>
      <c r="BM118" s="4"/>
      <c r="BN118" s="4"/>
      <c r="BO118" s="4"/>
    </row>
    <row r="119" spans="1:149" s="1" customFormat="1" ht="14.1"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4"/>
      <c r="BE119" s="3"/>
      <c r="BF119" s="3"/>
      <c r="BG119" s="3"/>
      <c r="BH119" s="3"/>
      <c r="BI119" s="3"/>
      <c r="BJ119" s="4"/>
      <c r="BK119" s="4"/>
      <c r="BL119" s="4"/>
      <c r="BM119" s="4"/>
      <c r="BN119" s="4"/>
      <c r="BO119" s="4"/>
    </row>
    <row r="120" spans="1:149" s="1" customFormat="1" ht="14.1"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4"/>
      <c r="BE120" s="3"/>
      <c r="BF120" s="3"/>
      <c r="BG120" s="3"/>
      <c r="BH120" s="3"/>
      <c r="BI120" s="3"/>
      <c r="BJ120" s="4"/>
      <c r="BK120" s="4"/>
      <c r="BL120" s="4"/>
      <c r="BM120" s="4"/>
      <c r="BN120" s="4"/>
      <c r="BO120" s="4"/>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row>
    <row r="121" spans="1:149" s="1" customFormat="1" ht="14.1"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4"/>
      <c r="BE121" s="3"/>
      <c r="BF121" s="3"/>
      <c r="BG121" s="3"/>
      <c r="BH121" s="3"/>
      <c r="BI121" s="3"/>
      <c r="BJ121" s="4"/>
      <c r="BK121" s="4"/>
      <c r="BL121" s="4"/>
      <c r="BM121" s="4"/>
      <c r="BN121" s="4"/>
      <c r="BO121" s="4"/>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row>
    <row r="122" spans="1:149" s="1" customFormat="1" ht="14.1"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4"/>
      <c r="BE122" s="3"/>
      <c r="BF122" s="3"/>
      <c r="BG122" s="3"/>
      <c r="BH122" s="3"/>
      <c r="BI122" s="3"/>
      <c r="BJ122" s="4"/>
      <c r="BK122" s="4"/>
      <c r="BL122" s="4"/>
      <c r="BM122" s="4"/>
      <c r="BN122" s="4"/>
      <c r="BO122" s="4"/>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row>
    <row r="123" spans="1:149" s="1" customFormat="1" ht="14.1"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4"/>
      <c r="BE123" s="3"/>
      <c r="BF123" s="3"/>
      <c r="BG123" s="3"/>
      <c r="BH123" s="3"/>
      <c r="BI123" s="3"/>
      <c r="BJ123" s="4"/>
      <c r="BK123" s="4"/>
      <c r="BL123" s="4"/>
      <c r="BM123" s="4"/>
      <c r="BN123" s="4"/>
      <c r="BO123" s="4"/>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row>
    <row r="124" spans="1:149" s="1" customFormat="1" ht="14.1"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4"/>
      <c r="BE124" s="3"/>
      <c r="BF124" s="3"/>
      <c r="BG124" s="3"/>
      <c r="BH124" s="3"/>
      <c r="BI124" s="3"/>
      <c r="BJ124" s="4"/>
      <c r="BK124" s="4"/>
      <c r="BL124" s="4"/>
      <c r="BM124" s="4"/>
      <c r="BN124" s="4"/>
      <c r="BO124" s="4"/>
    </row>
    <row r="125" spans="1:149" s="1" customFormat="1" ht="14.1"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4"/>
      <c r="BE125" s="3"/>
      <c r="BF125" s="3"/>
      <c r="BG125" s="3"/>
      <c r="BH125" s="3"/>
      <c r="BI125" s="3"/>
      <c r="BJ125" s="4"/>
      <c r="BK125" s="4"/>
      <c r="BL125" s="4"/>
      <c r="BM125" s="4"/>
      <c r="BN125" s="4"/>
      <c r="BO125" s="4"/>
    </row>
    <row r="126" spans="1:149" s="1" customFormat="1" ht="14.1"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4"/>
      <c r="BE126" s="3"/>
      <c r="BF126" s="3"/>
      <c r="BG126" s="3"/>
      <c r="BH126" s="3"/>
      <c r="BI126" s="3"/>
      <c r="BJ126" s="4"/>
      <c r="BK126" s="4"/>
      <c r="BL126" s="4"/>
      <c r="BM126" s="4"/>
      <c r="BN126" s="4"/>
      <c r="BO126" s="4"/>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row>
    <row r="127" spans="1:149" s="1" customFormat="1" ht="14.1"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4"/>
      <c r="BE127" s="3"/>
      <c r="BF127" s="3"/>
      <c r="BG127" s="3"/>
      <c r="BH127" s="3"/>
      <c r="BI127" s="3"/>
      <c r="BJ127" s="4"/>
      <c r="BK127" s="4"/>
      <c r="BL127" s="4"/>
      <c r="BM127" s="4"/>
      <c r="BN127" s="4"/>
      <c r="BO127" s="4"/>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row>
    <row r="128" spans="1:149" s="1" customFormat="1" ht="14.1"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4"/>
      <c r="BE128" s="3"/>
      <c r="BF128" s="3"/>
      <c r="BG128" s="3"/>
      <c r="BH128" s="3"/>
      <c r="BI128" s="3"/>
      <c r="BJ128" s="4"/>
      <c r="BK128" s="4"/>
      <c r="BL128" s="4"/>
      <c r="BM128" s="4"/>
      <c r="BN128" s="4"/>
      <c r="BO128" s="4"/>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row>
    <row r="129" spans="1:149" s="1" customFormat="1" ht="14.1"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4"/>
      <c r="BE129" s="3"/>
      <c r="BF129" s="3"/>
      <c r="BG129" s="3"/>
      <c r="BH129" s="3"/>
      <c r="BI129" s="3"/>
      <c r="BJ129" s="4"/>
      <c r="BK129" s="4"/>
      <c r="BL129" s="4"/>
      <c r="BM129" s="4"/>
      <c r="BN129" s="4"/>
      <c r="BO129" s="4"/>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row>
    <row r="130" spans="1:149" s="1" customFormat="1" ht="14.1"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4"/>
      <c r="BE130" s="3"/>
      <c r="BF130" s="3"/>
      <c r="BG130" s="3"/>
      <c r="BH130" s="3"/>
      <c r="BI130" s="3"/>
      <c r="BJ130" s="4"/>
      <c r="BK130" s="4"/>
      <c r="BL130" s="4"/>
      <c r="BM130" s="4"/>
      <c r="BN130" s="4"/>
      <c r="BO130" s="4"/>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row>
    <row r="131" spans="1:149" s="1" customFormat="1" ht="14.1"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4"/>
      <c r="BE131" s="3"/>
      <c r="BF131" s="3"/>
      <c r="BG131" s="3"/>
      <c r="BH131" s="3"/>
      <c r="BI131" s="3"/>
      <c r="BJ131" s="4"/>
      <c r="BK131" s="4"/>
      <c r="BL131" s="4"/>
      <c r="BM131" s="4"/>
      <c r="BN131" s="4"/>
      <c r="BO131" s="4"/>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c r="EK131" s="2"/>
      <c r="EL131" s="2"/>
      <c r="EM131" s="2"/>
      <c r="EN131" s="2"/>
      <c r="EO131" s="2"/>
      <c r="EP131" s="2"/>
      <c r="EQ131" s="2"/>
      <c r="ER131" s="2"/>
      <c r="ES131" s="2"/>
    </row>
    <row r="132" spans="1:149" s="1" customFormat="1" ht="14.1"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4"/>
      <c r="BE132" s="3"/>
      <c r="BF132" s="3"/>
      <c r="BG132" s="3"/>
      <c r="BH132" s="3"/>
      <c r="BI132" s="3"/>
      <c r="BJ132" s="4"/>
      <c r="BK132" s="4"/>
      <c r="BL132" s="4"/>
      <c r="BM132" s="4"/>
      <c r="BN132" s="4"/>
      <c r="BO132" s="4"/>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c r="EJ132" s="2"/>
      <c r="EK132" s="2"/>
      <c r="EL132" s="2"/>
      <c r="EM132" s="2"/>
      <c r="EN132" s="2"/>
      <c r="EO132" s="2"/>
      <c r="EP132" s="2"/>
      <c r="EQ132" s="2"/>
      <c r="ER132" s="2"/>
      <c r="ES132" s="2"/>
    </row>
    <row r="133" spans="1:149" s="1" customFormat="1" ht="14.1"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4"/>
      <c r="BE133" s="3"/>
      <c r="BF133" s="3"/>
      <c r="BG133" s="3"/>
      <c r="BH133" s="3"/>
      <c r="BI133" s="3"/>
      <c r="BJ133" s="4"/>
      <c r="BK133" s="4"/>
      <c r="BL133" s="4"/>
      <c r="BM133" s="4"/>
      <c r="BN133" s="4"/>
      <c r="BO133" s="4"/>
    </row>
    <row r="134" spans="1:149" s="1" customFormat="1" ht="14.1"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4"/>
      <c r="BE134" s="3"/>
      <c r="BF134" s="3"/>
      <c r="BG134" s="3"/>
      <c r="BH134" s="3"/>
      <c r="BI134" s="3"/>
      <c r="BJ134" s="4"/>
      <c r="BK134" s="4"/>
      <c r="BL134" s="4"/>
      <c r="BM134" s="4"/>
      <c r="BN134" s="4"/>
      <c r="BO134" s="4"/>
    </row>
    <row r="135" spans="1:149" s="1" customFormat="1" ht="14.1"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4"/>
      <c r="BE135" s="3"/>
      <c r="BF135" s="3"/>
      <c r="BG135" s="3"/>
      <c r="BH135" s="3"/>
      <c r="BI135" s="3"/>
      <c r="BJ135" s="4"/>
      <c r="BK135" s="4"/>
      <c r="BL135" s="4"/>
      <c r="BM135" s="4"/>
      <c r="BN135" s="4"/>
      <c r="BO135" s="4"/>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c r="DZ135" s="2"/>
      <c r="EA135" s="2"/>
      <c r="EB135" s="2"/>
      <c r="EC135" s="2"/>
      <c r="ED135" s="2"/>
      <c r="EE135" s="2"/>
      <c r="EF135" s="2"/>
      <c r="EG135" s="2"/>
      <c r="EH135" s="2"/>
      <c r="EI135" s="2"/>
      <c r="EJ135" s="2"/>
      <c r="EK135" s="2"/>
      <c r="EL135" s="2"/>
      <c r="EM135" s="2"/>
      <c r="EN135" s="2"/>
      <c r="EO135" s="2"/>
      <c r="EP135" s="2"/>
      <c r="EQ135" s="2"/>
      <c r="ER135" s="2"/>
      <c r="ES135" s="2"/>
    </row>
    <row r="136" spans="1:149" s="1" customFormat="1" ht="14.1"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4"/>
      <c r="BE136" s="3"/>
      <c r="BF136" s="3"/>
      <c r="BG136" s="3"/>
      <c r="BH136" s="3"/>
      <c r="BI136" s="3"/>
      <c r="BJ136" s="4"/>
      <c r="BK136" s="4"/>
      <c r="BL136" s="4"/>
      <c r="BM136" s="4"/>
      <c r="BN136" s="4"/>
      <c r="BO136" s="4"/>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2"/>
      <c r="EB136" s="2"/>
      <c r="EC136" s="2"/>
      <c r="ED136" s="2"/>
      <c r="EE136" s="2"/>
      <c r="EF136" s="2"/>
      <c r="EG136" s="2"/>
      <c r="EH136" s="2"/>
      <c r="EI136" s="2"/>
      <c r="EJ136" s="2"/>
      <c r="EK136" s="2"/>
      <c r="EL136" s="2"/>
      <c r="EM136" s="2"/>
      <c r="EN136" s="2"/>
      <c r="EO136" s="2"/>
      <c r="EP136" s="2"/>
      <c r="EQ136" s="2"/>
      <c r="ER136" s="2"/>
      <c r="ES136" s="2"/>
    </row>
    <row r="137" spans="1:149" s="1" customFormat="1" ht="14.1"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4"/>
      <c r="BE137" s="3"/>
      <c r="BF137" s="3"/>
      <c r="BG137" s="3"/>
      <c r="BH137" s="3"/>
      <c r="BI137" s="3"/>
      <c r="BJ137" s="4"/>
      <c r="BK137" s="4"/>
      <c r="BL137" s="4"/>
      <c r="BM137" s="4"/>
      <c r="BN137" s="4"/>
      <c r="BO137" s="4"/>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c r="EO137" s="2"/>
      <c r="EP137" s="2"/>
      <c r="EQ137" s="2"/>
      <c r="ER137" s="2"/>
      <c r="ES137" s="2"/>
    </row>
    <row r="138" spans="1:149" s="1" customFormat="1" ht="14.1"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4"/>
      <c r="BE138" s="3"/>
      <c r="BF138" s="3"/>
      <c r="BG138" s="3"/>
      <c r="BH138" s="3"/>
      <c r="BI138" s="3"/>
      <c r="BJ138" s="4"/>
      <c r="BK138" s="4"/>
      <c r="BL138" s="4"/>
      <c r="BM138" s="4"/>
      <c r="BN138" s="4"/>
      <c r="BO138" s="4"/>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row>
    <row r="139" spans="1:149" s="1" customFormat="1" ht="14.1"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4"/>
      <c r="BE139" s="3"/>
      <c r="BF139" s="3"/>
      <c r="BG139" s="3"/>
      <c r="BH139" s="3"/>
      <c r="BI139" s="3"/>
      <c r="BJ139" s="4"/>
      <c r="BK139" s="4"/>
      <c r="BL139" s="4"/>
      <c r="BM139" s="4"/>
      <c r="BN139" s="4"/>
      <c r="BO139" s="4"/>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row>
    <row r="140" spans="1:149" s="1" customFormat="1" ht="14.1"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4"/>
      <c r="BE140" s="3"/>
      <c r="BF140" s="3"/>
      <c r="BG140" s="3"/>
      <c r="BH140" s="3"/>
      <c r="BI140" s="3"/>
      <c r="BJ140" s="4"/>
      <c r="BK140" s="4"/>
      <c r="BL140" s="4"/>
      <c r="BM140" s="4"/>
      <c r="BN140" s="4"/>
      <c r="BO140" s="4"/>
    </row>
    <row r="141" spans="1:149" s="1" customFormat="1" ht="14.1"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4"/>
      <c r="BE141" s="3"/>
      <c r="BF141" s="3"/>
      <c r="BG141" s="3"/>
      <c r="BH141" s="3"/>
      <c r="BI141" s="3"/>
      <c r="BJ141" s="4"/>
      <c r="BK141" s="4"/>
      <c r="BL141" s="4"/>
      <c r="BM141" s="4"/>
      <c r="BN141" s="4"/>
      <c r="BO141" s="4"/>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row>
    <row r="142" spans="1:149" s="1" customFormat="1" ht="14.1"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4"/>
      <c r="BE142" s="3"/>
      <c r="BF142" s="3"/>
      <c r="BG142" s="3"/>
      <c r="BH142" s="3"/>
      <c r="BI142" s="3"/>
      <c r="BJ142" s="4"/>
      <c r="BK142" s="4"/>
      <c r="BL142" s="4"/>
      <c r="BM142" s="4"/>
      <c r="BN142" s="4"/>
      <c r="BO142" s="4"/>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row>
    <row r="143" spans="1:149" s="1" customFormat="1" ht="14.1"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4"/>
      <c r="BE143" s="3"/>
      <c r="BF143" s="3"/>
      <c r="BG143" s="3"/>
      <c r="BH143" s="3"/>
      <c r="BI143" s="3"/>
      <c r="BJ143" s="4"/>
      <c r="BK143" s="4"/>
      <c r="BL143" s="4"/>
      <c r="BM143" s="4"/>
      <c r="BN143" s="4"/>
      <c r="BO143" s="4"/>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c r="EL143" s="2"/>
      <c r="EM143" s="2"/>
      <c r="EN143" s="2"/>
      <c r="EO143" s="2"/>
      <c r="EP143" s="2"/>
      <c r="EQ143" s="2"/>
      <c r="ER143" s="2"/>
      <c r="ES143" s="2"/>
    </row>
    <row r="144" spans="1:149" s="1" customFormat="1" ht="14.1"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4"/>
      <c r="BE144" s="3"/>
      <c r="BF144" s="3"/>
      <c r="BG144" s="3"/>
      <c r="BH144" s="3"/>
      <c r="BI144" s="3"/>
      <c r="BJ144" s="4"/>
      <c r="BK144" s="4"/>
      <c r="BL144" s="4"/>
      <c r="BM144" s="4"/>
      <c r="BN144" s="4"/>
      <c r="BO144" s="4"/>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c r="EB144" s="2"/>
      <c r="EC144" s="2"/>
      <c r="ED144" s="2"/>
      <c r="EE144" s="2"/>
      <c r="EF144" s="2"/>
      <c r="EG144" s="2"/>
      <c r="EH144" s="2"/>
      <c r="EI144" s="2"/>
      <c r="EJ144" s="2"/>
      <c r="EK144" s="2"/>
      <c r="EL144" s="2"/>
      <c r="EM144" s="2"/>
      <c r="EN144" s="2"/>
      <c r="EO144" s="2"/>
      <c r="EP144" s="2"/>
      <c r="EQ144" s="2"/>
      <c r="ER144" s="2"/>
      <c r="ES144" s="2"/>
    </row>
    <row r="145" spans="1:149" s="1" customFormat="1" ht="14.1"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4"/>
      <c r="BE145" s="3"/>
      <c r="BF145" s="3"/>
      <c r="BG145" s="3"/>
      <c r="BH145" s="3"/>
      <c r="BI145" s="3"/>
      <c r="BJ145" s="4"/>
      <c r="BK145" s="4"/>
      <c r="BL145" s="4"/>
      <c r="BM145" s="4"/>
      <c r="BN145" s="4"/>
      <c r="BO145" s="4"/>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c r="EB145" s="2"/>
      <c r="EC145" s="2"/>
      <c r="ED145" s="2"/>
      <c r="EE145" s="2"/>
      <c r="EF145" s="2"/>
      <c r="EG145" s="2"/>
      <c r="EH145" s="2"/>
      <c r="EI145" s="2"/>
      <c r="EJ145" s="2"/>
      <c r="EK145" s="2"/>
      <c r="EL145" s="2"/>
      <c r="EM145" s="2"/>
      <c r="EN145" s="2"/>
      <c r="EO145" s="2"/>
      <c r="EP145" s="2"/>
      <c r="EQ145" s="2"/>
      <c r="ER145" s="2"/>
      <c r="ES145" s="2"/>
    </row>
    <row r="146" spans="1:149" s="1" customFormat="1" ht="14.1"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4"/>
      <c r="BE146" s="3"/>
      <c r="BF146" s="3"/>
      <c r="BG146" s="3"/>
      <c r="BH146" s="3"/>
      <c r="BI146" s="3"/>
      <c r="BJ146" s="4"/>
      <c r="BK146" s="4"/>
      <c r="BL146" s="4"/>
      <c r="BM146" s="4"/>
      <c r="BN146" s="4"/>
      <c r="BO146" s="4"/>
    </row>
    <row r="147" spans="1:149" s="1" customFormat="1" ht="14.1"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4"/>
      <c r="BE147" s="3"/>
      <c r="BF147" s="3"/>
      <c r="BG147" s="3"/>
      <c r="BH147" s="3"/>
      <c r="BI147" s="3"/>
      <c r="BJ147" s="4"/>
      <c r="BK147" s="4"/>
      <c r="BL147" s="4"/>
      <c r="BM147" s="4"/>
      <c r="BN147" s="4"/>
      <c r="BO147" s="4"/>
    </row>
    <row r="148" spans="1:149" s="1" customFormat="1" ht="14.1"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4"/>
      <c r="BE148" s="3"/>
      <c r="BF148" s="3"/>
      <c r="BG148" s="3"/>
      <c r="BH148" s="3"/>
      <c r="BI148" s="3"/>
      <c r="BJ148" s="4"/>
      <c r="BK148" s="4"/>
      <c r="BL148" s="4"/>
      <c r="BM148" s="4"/>
      <c r="BN148" s="4"/>
      <c r="BO148" s="4"/>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row>
    <row r="149" spans="1:149" s="1" customFormat="1" ht="14.1"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4"/>
      <c r="BE149" s="3"/>
      <c r="BF149" s="3"/>
      <c r="BG149" s="3"/>
      <c r="BH149" s="3"/>
      <c r="BI149" s="3"/>
      <c r="BJ149" s="4"/>
      <c r="BK149" s="4"/>
      <c r="BL149" s="4"/>
      <c r="BM149" s="4"/>
      <c r="BN149" s="4"/>
      <c r="BO149" s="4"/>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row>
    <row r="150" spans="1:149" s="1" customFormat="1" ht="14.1"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4"/>
      <c r="BE150" s="3"/>
      <c r="BF150" s="3"/>
      <c r="BG150" s="3"/>
      <c r="BH150" s="3"/>
      <c r="BI150" s="3"/>
      <c r="BJ150" s="4"/>
      <c r="BK150" s="4"/>
      <c r="BL150" s="4"/>
      <c r="BM150" s="4"/>
      <c r="BN150" s="4"/>
      <c r="BO150" s="4"/>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row>
    <row r="151" spans="1:149" s="1" customFormat="1" ht="14.1"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4"/>
      <c r="BE151" s="3"/>
      <c r="BF151" s="3"/>
      <c r="BG151" s="3"/>
      <c r="BH151" s="3"/>
      <c r="BI151" s="3"/>
      <c r="BJ151" s="4"/>
      <c r="BK151" s="4"/>
      <c r="BL151" s="4"/>
      <c r="BM151" s="4"/>
      <c r="BN151" s="4"/>
      <c r="BO151" s="4"/>
    </row>
    <row r="152" spans="1:149" s="1" customFormat="1" ht="14.1"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4"/>
      <c r="BE152" s="3"/>
      <c r="BF152" s="3"/>
      <c r="BG152" s="3"/>
      <c r="BH152" s="3"/>
      <c r="BI152" s="3"/>
      <c r="BJ152" s="4"/>
      <c r="BK152" s="4"/>
      <c r="BL152" s="4"/>
      <c r="BM152" s="4"/>
      <c r="BN152" s="4"/>
      <c r="BO152" s="4"/>
    </row>
    <row r="153" spans="1:149" s="1" customFormat="1" ht="14.1"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4"/>
      <c r="BE153" s="3"/>
      <c r="BF153" s="3"/>
      <c r="BG153" s="3"/>
      <c r="BH153" s="3"/>
      <c r="BI153" s="3"/>
      <c r="BJ153" s="4"/>
      <c r="BK153" s="4"/>
      <c r="BL153" s="4"/>
      <c r="BM153" s="4"/>
      <c r="BN153" s="4"/>
      <c r="BO153" s="4"/>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EK153" s="2"/>
      <c r="EL153" s="2"/>
      <c r="EM153" s="2"/>
      <c r="EN153" s="2"/>
      <c r="EO153" s="2"/>
      <c r="EP153" s="2"/>
      <c r="EQ153" s="2"/>
      <c r="ER153" s="2"/>
      <c r="ES153" s="2"/>
    </row>
    <row r="154" spans="1:149" s="1" customFormat="1" ht="14.1"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4"/>
      <c r="BE154" s="3"/>
      <c r="BF154" s="3"/>
      <c r="BG154" s="3"/>
      <c r="BH154" s="3"/>
      <c r="BI154" s="3"/>
      <c r="BJ154" s="4"/>
      <c r="BK154" s="4"/>
      <c r="BL154" s="4"/>
      <c r="BM154" s="4"/>
      <c r="BN154" s="4"/>
      <c r="BO154" s="4"/>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c r="EJ154" s="2"/>
      <c r="EK154" s="2"/>
      <c r="EL154" s="2"/>
      <c r="EM154" s="2"/>
      <c r="EN154" s="2"/>
      <c r="EO154" s="2"/>
      <c r="EP154" s="2"/>
      <c r="EQ154" s="2"/>
      <c r="ER154" s="2"/>
      <c r="ES154" s="2"/>
    </row>
    <row r="155" spans="1:149" s="1" customFormat="1" ht="14.1"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4"/>
      <c r="BE155" s="3"/>
      <c r="BF155" s="3"/>
      <c r="BG155" s="3"/>
      <c r="BH155" s="3"/>
      <c r="BI155" s="3"/>
      <c r="BJ155" s="4"/>
      <c r="BK155" s="4"/>
      <c r="BL155" s="4"/>
      <c r="BM155" s="4"/>
      <c r="BN155" s="4"/>
      <c r="BO155" s="4"/>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c r="EK155" s="2"/>
      <c r="EL155" s="2"/>
      <c r="EM155" s="2"/>
      <c r="EN155" s="2"/>
      <c r="EO155" s="2"/>
      <c r="EP155" s="2"/>
      <c r="EQ155" s="2"/>
      <c r="ER155" s="2"/>
      <c r="ES155" s="2"/>
    </row>
    <row r="156" spans="1:149" s="1" customFormat="1" ht="14.1"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4"/>
      <c r="BE156" s="3"/>
      <c r="BF156" s="3"/>
      <c r="BG156" s="3"/>
      <c r="BH156" s="3"/>
      <c r="BI156" s="3"/>
      <c r="BJ156" s="4"/>
      <c r="BK156" s="4"/>
      <c r="BL156" s="4"/>
      <c r="BM156" s="4"/>
      <c r="BN156" s="4"/>
      <c r="BO156" s="4"/>
    </row>
    <row r="157" spans="1:149" s="1" customFormat="1" ht="14.1"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4"/>
      <c r="BE157" s="3"/>
      <c r="BF157" s="3"/>
      <c r="BG157" s="3"/>
      <c r="BH157" s="3"/>
      <c r="BI157" s="3"/>
      <c r="BJ157" s="4"/>
      <c r="BK157" s="4"/>
      <c r="BL157" s="4"/>
      <c r="BM157" s="4"/>
      <c r="BN157" s="4"/>
      <c r="BO157" s="4"/>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row>
    <row r="158" spans="1:149" s="1" customFormat="1" ht="14.1"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4"/>
      <c r="BE158" s="3"/>
      <c r="BF158" s="3"/>
      <c r="BG158" s="3"/>
      <c r="BH158" s="3"/>
      <c r="BI158" s="3"/>
      <c r="BJ158" s="4"/>
      <c r="BK158" s="4"/>
      <c r="BL158" s="4"/>
      <c r="BM158" s="4"/>
      <c r="BN158" s="4"/>
      <c r="BO158" s="4"/>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row>
    <row r="159" spans="1:149" s="1" customFormat="1" ht="14.1"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4"/>
      <c r="BE159" s="3"/>
      <c r="BF159" s="3"/>
      <c r="BG159" s="3"/>
      <c r="BH159" s="3"/>
      <c r="BI159" s="3"/>
      <c r="BJ159" s="4"/>
      <c r="BK159" s="4"/>
      <c r="BL159" s="4"/>
      <c r="BM159" s="4"/>
      <c r="BN159" s="4"/>
      <c r="BO159" s="4"/>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row>
    <row r="160" spans="1:149" s="1" customFormat="1" ht="14.1"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4"/>
      <c r="BE160" s="3"/>
      <c r="BF160" s="3"/>
      <c r="BG160" s="3"/>
      <c r="BH160" s="3"/>
      <c r="BI160" s="3"/>
      <c r="BJ160" s="4"/>
      <c r="BK160" s="4"/>
      <c r="BL160" s="4"/>
      <c r="BM160" s="4"/>
      <c r="BN160" s="4"/>
      <c r="BO160" s="4"/>
    </row>
    <row r="161" spans="1:149" s="1" customFormat="1" ht="14.1"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4"/>
      <c r="BE161" s="3"/>
      <c r="BF161" s="3"/>
      <c r="BG161" s="3"/>
      <c r="BH161" s="3"/>
      <c r="BI161" s="3"/>
      <c r="BJ161" s="4"/>
      <c r="BK161" s="4"/>
      <c r="BL161" s="4"/>
      <c r="BM161" s="4"/>
      <c r="BN161" s="4"/>
      <c r="BO161" s="4"/>
    </row>
    <row r="162" spans="1:149" s="1" customFormat="1" ht="14.1"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4"/>
      <c r="BE162" s="3"/>
      <c r="BF162" s="3"/>
      <c r="BG162" s="3"/>
      <c r="BH162" s="3"/>
      <c r="BI162" s="3"/>
      <c r="BJ162" s="4"/>
      <c r="BK162" s="4"/>
      <c r="BL162" s="4"/>
      <c r="BM162" s="4"/>
      <c r="BN162" s="4"/>
      <c r="BO162" s="4"/>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row>
    <row r="163" spans="1:149" s="1" customFormat="1" ht="14.1"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4"/>
      <c r="BE163" s="3"/>
      <c r="BF163" s="3"/>
      <c r="BG163" s="3"/>
      <c r="BH163" s="3"/>
      <c r="BI163" s="3"/>
      <c r="BJ163" s="4"/>
      <c r="BK163" s="4"/>
      <c r="BL163" s="4"/>
      <c r="BM163" s="4"/>
      <c r="BN163" s="4"/>
      <c r="BO163" s="4"/>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row>
    <row r="164" spans="1:149" s="1" customFormat="1" ht="14.1"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4"/>
      <c r="BE164" s="3"/>
      <c r="BF164" s="3"/>
      <c r="BG164" s="3"/>
      <c r="BH164" s="3"/>
      <c r="BI164" s="3"/>
      <c r="BJ164" s="4"/>
      <c r="BK164" s="4"/>
      <c r="BL164" s="4"/>
      <c r="BM164" s="4"/>
      <c r="BN164" s="4"/>
      <c r="BO164" s="4"/>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row>
    <row r="165" spans="1:149" s="1" customFormat="1" ht="14.1"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4"/>
      <c r="BE165" s="3"/>
      <c r="BF165" s="3"/>
      <c r="BG165" s="3"/>
      <c r="BH165" s="3"/>
      <c r="BI165" s="3"/>
      <c r="BJ165" s="4"/>
      <c r="BK165" s="4"/>
      <c r="BL165" s="4"/>
      <c r="BM165" s="4"/>
      <c r="BN165" s="4"/>
      <c r="BO165" s="4"/>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row>
    <row r="166" spans="1:149" s="1" customFormat="1" ht="14.1"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4"/>
      <c r="BE166" s="3"/>
      <c r="BF166" s="3"/>
      <c r="BG166" s="3"/>
      <c r="BH166" s="3"/>
      <c r="BI166" s="3"/>
      <c r="BJ166" s="4"/>
      <c r="BK166" s="4"/>
      <c r="BL166" s="4"/>
      <c r="BM166" s="4"/>
      <c r="BN166" s="4"/>
      <c r="BO166" s="4"/>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row>
    <row r="167" spans="1:149" s="1" customFormat="1" ht="14.1"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4"/>
      <c r="BE167" s="3"/>
      <c r="BF167" s="3"/>
      <c r="BG167" s="3"/>
      <c r="BH167" s="3"/>
      <c r="BI167" s="3"/>
      <c r="BJ167" s="4"/>
      <c r="BK167" s="4"/>
      <c r="BL167" s="4"/>
      <c r="BM167" s="4"/>
      <c r="BN167" s="4"/>
      <c r="BO167" s="4"/>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row>
    <row r="168" spans="1:149" s="1" customFormat="1" ht="14.1"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4"/>
      <c r="BE168" s="3"/>
      <c r="BF168" s="3"/>
      <c r="BG168" s="3"/>
      <c r="BH168" s="3"/>
      <c r="BI168" s="3"/>
      <c r="BJ168" s="4"/>
      <c r="BK168" s="4"/>
      <c r="BL168" s="4"/>
      <c r="BM168" s="4"/>
      <c r="BN168" s="4"/>
      <c r="BO168" s="4"/>
    </row>
    <row r="169" spans="1:149" s="1" customFormat="1" ht="14.1"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4"/>
      <c r="BE169" s="3"/>
      <c r="BF169" s="3"/>
      <c r="BG169" s="3"/>
      <c r="BH169" s="3"/>
      <c r="BI169" s="3"/>
      <c r="BJ169" s="4"/>
      <c r="BK169" s="4"/>
      <c r="BL169" s="4"/>
      <c r="BM169" s="4"/>
      <c r="BN169" s="4"/>
      <c r="BO169" s="4"/>
    </row>
    <row r="170" spans="1:149" s="1" customFormat="1" ht="14.1"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4"/>
      <c r="BE170" s="3"/>
      <c r="BF170" s="3"/>
      <c r="BG170" s="3"/>
      <c r="BH170" s="3"/>
      <c r="BI170" s="3"/>
      <c r="BJ170" s="4"/>
      <c r="BK170" s="4"/>
      <c r="BL170" s="4"/>
      <c r="BM170" s="4"/>
      <c r="BN170" s="4"/>
      <c r="BO170" s="4"/>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row>
    <row r="171" spans="1:149" s="1" customFormat="1" ht="14.1"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4"/>
      <c r="BE171" s="3"/>
      <c r="BF171" s="3"/>
      <c r="BG171" s="3"/>
      <c r="BH171" s="3"/>
      <c r="BI171" s="3"/>
      <c r="BJ171" s="4"/>
      <c r="BK171" s="4"/>
      <c r="BL171" s="4"/>
      <c r="BM171" s="4"/>
      <c r="BN171" s="4"/>
      <c r="BO171" s="4"/>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row>
    <row r="172" spans="1:149" s="1" customFormat="1" ht="14.1"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4"/>
      <c r="BE172" s="3"/>
      <c r="BF172" s="3"/>
      <c r="BG172" s="3"/>
      <c r="BH172" s="3"/>
      <c r="BI172" s="3"/>
      <c r="BJ172" s="4"/>
      <c r="BK172" s="4"/>
      <c r="BL172" s="4"/>
      <c r="BM172" s="4"/>
      <c r="BN172" s="4"/>
      <c r="BO172" s="4"/>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row>
    <row r="173" spans="1:149" s="1" customFormat="1" ht="14.1"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4"/>
      <c r="BE173" s="3"/>
      <c r="BF173" s="3"/>
      <c r="BG173" s="3"/>
      <c r="BH173" s="3"/>
      <c r="BI173" s="3"/>
      <c r="BJ173" s="4"/>
      <c r="BK173" s="4"/>
      <c r="BL173" s="4"/>
      <c r="BM173" s="4"/>
      <c r="BN173" s="4"/>
      <c r="BO173" s="4"/>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row>
    <row r="174" spans="1:149" s="1" customFormat="1" ht="14.1"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4"/>
      <c r="BE174" s="3"/>
      <c r="BF174" s="3"/>
      <c r="BG174" s="3"/>
      <c r="BH174" s="3"/>
      <c r="BI174" s="3"/>
      <c r="BJ174" s="4"/>
      <c r="BK174" s="4"/>
      <c r="BL174" s="4"/>
      <c r="BM174" s="4"/>
      <c r="BN174" s="4"/>
      <c r="BO174" s="4"/>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row>
    <row r="175" spans="1:149" s="1" customFormat="1" ht="14.1"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4"/>
      <c r="BE175" s="3"/>
      <c r="BF175" s="3"/>
      <c r="BG175" s="3"/>
      <c r="BH175" s="3"/>
      <c r="BI175" s="3"/>
      <c r="BJ175" s="4"/>
      <c r="BK175" s="4"/>
      <c r="BL175" s="4"/>
      <c r="BM175" s="4"/>
      <c r="BN175" s="4"/>
      <c r="BO175" s="4"/>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c r="EK175" s="2"/>
      <c r="EL175" s="2"/>
      <c r="EM175" s="2"/>
      <c r="EN175" s="2"/>
      <c r="EO175" s="2"/>
      <c r="EP175" s="2"/>
      <c r="EQ175" s="2"/>
      <c r="ER175" s="2"/>
      <c r="ES175" s="2"/>
    </row>
    <row r="176" spans="1:149" s="1" customFormat="1" ht="14.1"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4"/>
      <c r="BE176" s="3"/>
      <c r="BF176" s="3"/>
      <c r="BG176" s="3"/>
      <c r="BH176" s="3"/>
      <c r="BI176" s="3"/>
      <c r="BJ176" s="4"/>
      <c r="BK176" s="4"/>
      <c r="BL176" s="4"/>
      <c r="BM176" s="4"/>
      <c r="BN176" s="4"/>
      <c r="BO176" s="4"/>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row>
    <row r="177" spans="1:149" s="1" customFormat="1" ht="14.1"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4"/>
      <c r="BE177" s="3"/>
      <c r="BF177" s="3"/>
      <c r="BG177" s="3"/>
      <c r="BH177" s="3"/>
      <c r="BI177" s="3"/>
      <c r="BJ177" s="4"/>
      <c r="BK177" s="4"/>
      <c r="BL177" s="4"/>
      <c r="BM177" s="4"/>
      <c r="BN177" s="4"/>
      <c r="BO177" s="4"/>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c r="EK177" s="2"/>
      <c r="EL177" s="2"/>
      <c r="EM177" s="2"/>
      <c r="EN177" s="2"/>
      <c r="EO177" s="2"/>
      <c r="EP177" s="2"/>
      <c r="EQ177" s="2"/>
      <c r="ER177" s="2"/>
      <c r="ES177" s="2"/>
    </row>
    <row r="178" spans="1:149" s="1" customFormat="1" ht="14.1"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4"/>
      <c r="BE178" s="3"/>
      <c r="BF178" s="3"/>
      <c r="BG178" s="3"/>
      <c r="BH178" s="3"/>
      <c r="BI178" s="3"/>
      <c r="BJ178" s="4"/>
      <c r="BK178" s="4"/>
      <c r="BL178" s="4"/>
      <c r="BM178" s="4"/>
      <c r="BN178" s="4"/>
      <c r="BO178" s="4"/>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c r="EK178" s="2"/>
      <c r="EL178" s="2"/>
      <c r="EM178" s="2"/>
      <c r="EN178" s="2"/>
      <c r="EO178" s="2"/>
      <c r="EP178" s="2"/>
      <c r="EQ178" s="2"/>
      <c r="ER178" s="2"/>
      <c r="ES178" s="2"/>
    </row>
    <row r="179" spans="1:149" s="1" customFormat="1" ht="14.1"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4"/>
      <c r="BE179" s="3"/>
      <c r="BF179" s="3"/>
      <c r="BG179" s="3"/>
      <c r="BH179" s="3"/>
      <c r="BI179" s="3"/>
      <c r="BJ179" s="4"/>
      <c r="BK179" s="4"/>
      <c r="BL179" s="4"/>
      <c r="BM179" s="4"/>
      <c r="BN179" s="4"/>
      <c r="BO179" s="4"/>
    </row>
    <row r="180" spans="1:149" s="1" customFormat="1" ht="14.1"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4"/>
      <c r="BE180" s="3"/>
      <c r="BF180" s="3"/>
      <c r="BG180" s="3"/>
      <c r="BH180" s="3"/>
      <c r="BI180" s="3"/>
      <c r="BJ180" s="4"/>
      <c r="BK180" s="4"/>
      <c r="BL180" s="4"/>
      <c r="BM180" s="4"/>
      <c r="BN180" s="4"/>
      <c r="BO180" s="4"/>
    </row>
    <row r="181" spans="1:149" s="1" customFormat="1" ht="14.1"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4"/>
      <c r="BE181" s="3"/>
      <c r="BF181" s="3"/>
      <c r="BG181" s="3"/>
      <c r="BH181" s="3"/>
      <c r="BI181" s="3"/>
      <c r="BJ181" s="4"/>
      <c r="BK181" s="4"/>
      <c r="BL181" s="4"/>
      <c r="BM181" s="4"/>
      <c r="BN181" s="4"/>
      <c r="BO181" s="4"/>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c r="EL181" s="2"/>
      <c r="EM181" s="2"/>
      <c r="EN181" s="2"/>
      <c r="EO181" s="2"/>
      <c r="EP181" s="2"/>
      <c r="EQ181" s="2"/>
      <c r="ER181" s="2"/>
      <c r="ES181" s="2"/>
    </row>
    <row r="182" spans="1:149" s="1" customFormat="1" ht="14.1"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4"/>
      <c r="BE182" s="3"/>
      <c r="BF182" s="3"/>
      <c r="BG182" s="3"/>
      <c r="BH182" s="3"/>
      <c r="BI182" s="3"/>
      <c r="BJ182" s="4"/>
      <c r="BK182" s="4"/>
      <c r="BL182" s="4"/>
      <c r="BM182" s="4"/>
      <c r="BN182" s="4"/>
      <c r="BO182" s="4"/>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c r="EK182" s="2"/>
      <c r="EL182" s="2"/>
      <c r="EM182" s="2"/>
      <c r="EN182" s="2"/>
      <c r="EO182" s="2"/>
      <c r="EP182" s="2"/>
      <c r="EQ182" s="2"/>
      <c r="ER182" s="2"/>
      <c r="ES182" s="2"/>
    </row>
    <row r="183" spans="1:149" s="1" customFormat="1" ht="14.1"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4"/>
      <c r="BE183" s="3"/>
      <c r="BF183" s="3"/>
      <c r="BG183" s="3"/>
      <c r="BH183" s="3"/>
      <c r="BI183" s="3"/>
      <c r="BJ183" s="4"/>
      <c r="BK183" s="4"/>
      <c r="BL183" s="4"/>
      <c r="BM183" s="4"/>
      <c r="BN183" s="4"/>
      <c r="BO183" s="4"/>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row>
    <row r="184" spans="1:149" s="1" customFormat="1" ht="14.1"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4"/>
      <c r="BE184" s="3"/>
      <c r="BF184" s="3"/>
      <c r="BG184" s="3"/>
      <c r="BH184" s="3"/>
      <c r="BI184" s="3"/>
      <c r="BJ184" s="4"/>
      <c r="BK184" s="4"/>
      <c r="BL184" s="4"/>
      <c r="BM184" s="4"/>
      <c r="BN184" s="4"/>
      <c r="BO184" s="4"/>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row>
    <row r="185" spans="1:149" s="1" customFormat="1" ht="14.1"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4"/>
      <c r="BE185" s="3"/>
      <c r="BF185" s="3"/>
      <c r="BG185" s="3"/>
      <c r="BH185" s="3"/>
      <c r="BI185" s="3"/>
      <c r="BJ185" s="4"/>
      <c r="BK185" s="4"/>
      <c r="BL185" s="4"/>
      <c r="BM185" s="4"/>
      <c r="BN185" s="4"/>
      <c r="BO185" s="4"/>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c r="EK185" s="2"/>
      <c r="EL185" s="2"/>
      <c r="EM185" s="2"/>
      <c r="EN185" s="2"/>
      <c r="EO185" s="2"/>
      <c r="EP185" s="2"/>
      <c r="EQ185" s="2"/>
      <c r="ER185" s="2"/>
      <c r="ES185" s="2"/>
    </row>
    <row r="186" spans="1:149" s="1" customFormat="1" ht="14.1"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4"/>
      <c r="BE186" s="3"/>
      <c r="BF186" s="3"/>
      <c r="BG186" s="3"/>
      <c r="BH186" s="3"/>
      <c r="BI186" s="3"/>
      <c r="BJ186" s="4"/>
      <c r="BK186" s="4"/>
      <c r="BL186" s="4"/>
      <c r="BM186" s="4"/>
      <c r="BN186" s="4"/>
      <c r="BO186" s="4"/>
    </row>
    <row r="187" spans="1:149" s="1" customFormat="1" ht="14.1"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4"/>
      <c r="BE187" s="3"/>
      <c r="BF187" s="3"/>
      <c r="BG187" s="3"/>
      <c r="BH187" s="3"/>
      <c r="BI187" s="3"/>
      <c r="BJ187" s="4"/>
      <c r="BK187" s="4"/>
      <c r="BL187" s="4"/>
      <c r="BM187" s="4"/>
      <c r="BN187" s="4"/>
      <c r="BO187" s="4"/>
    </row>
    <row r="188" spans="1:149" s="1" customFormat="1" ht="14.1"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4"/>
      <c r="BE188" s="3"/>
      <c r="BF188" s="3"/>
      <c r="BG188" s="3"/>
      <c r="BH188" s="3"/>
      <c r="BI188" s="3"/>
      <c r="BJ188" s="4"/>
      <c r="BK188" s="4"/>
      <c r="BL188" s="4"/>
      <c r="BM188" s="4"/>
      <c r="BN188" s="4"/>
      <c r="BO188" s="4"/>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c r="EK188" s="2"/>
      <c r="EL188" s="2"/>
      <c r="EM188" s="2"/>
      <c r="EN188" s="2"/>
      <c r="EO188" s="2"/>
      <c r="EP188" s="2"/>
      <c r="EQ188" s="2"/>
      <c r="ER188" s="2"/>
      <c r="ES188" s="2"/>
    </row>
    <row r="189" spans="1:149" s="1" customFormat="1" ht="14.1"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4"/>
      <c r="BE189" s="3"/>
      <c r="BF189" s="3"/>
      <c r="BG189" s="3"/>
      <c r="BH189" s="3"/>
      <c r="BI189" s="3"/>
      <c r="BJ189" s="4"/>
      <c r="BK189" s="4"/>
      <c r="BL189" s="4"/>
      <c r="BM189" s="4"/>
      <c r="BN189" s="4"/>
      <c r="BO189" s="4"/>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c r="EK189" s="2"/>
      <c r="EL189" s="2"/>
      <c r="EM189" s="2"/>
      <c r="EN189" s="2"/>
      <c r="EO189" s="2"/>
      <c r="EP189" s="2"/>
      <c r="EQ189" s="2"/>
      <c r="ER189" s="2"/>
      <c r="ES189" s="2"/>
    </row>
    <row r="190" spans="1:149" s="1" customFormat="1" ht="14.1"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4"/>
      <c r="BE190" s="3"/>
      <c r="BF190" s="3"/>
      <c r="BG190" s="3"/>
      <c r="BH190" s="3"/>
      <c r="BI190" s="3"/>
      <c r="BJ190" s="4"/>
      <c r="BK190" s="4"/>
      <c r="BL190" s="4"/>
      <c r="BM190" s="4"/>
      <c r="BN190" s="4"/>
      <c r="BO190" s="4"/>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c r="EK190" s="2"/>
      <c r="EL190" s="2"/>
      <c r="EM190" s="2"/>
      <c r="EN190" s="2"/>
      <c r="EO190" s="2"/>
      <c r="EP190" s="2"/>
      <c r="EQ190" s="2"/>
      <c r="ER190" s="2"/>
      <c r="ES190" s="2"/>
    </row>
    <row r="191" spans="1:149" s="1" customFormat="1" ht="14.1"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4"/>
      <c r="BE191" s="3"/>
      <c r="BF191" s="3"/>
      <c r="BG191" s="3"/>
      <c r="BH191" s="3"/>
      <c r="BI191" s="3"/>
      <c r="BJ191" s="4"/>
      <c r="BK191" s="4"/>
      <c r="BL191" s="4"/>
      <c r="BM191" s="4"/>
      <c r="BN191" s="4"/>
      <c r="BO191" s="4"/>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c r="DZ191" s="2"/>
      <c r="EA191" s="2"/>
      <c r="EB191" s="2"/>
      <c r="EC191" s="2"/>
      <c r="ED191" s="2"/>
      <c r="EE191" s="2"/>
      <c r="EF191" s="2"/>
      <c r="EG191" s="2"/>
      <c r="EH191" s="2"/>
      <c r="EI191" s="2"/>
      <c r="EJ191" s="2"/>
      <c r="EK191" s="2"/>
      <c r="EL191" s="2"/>
      <c r="EM191" s="2"/>
      <c r="EN191" s="2"/>
      <c r="EO191" s="2"/>
      <c r="EP191" s="2"/>
      <c r="EQ191" s="2"/>
      <c r="ER191" s="2"/>
      <c r="ES191" s="2"/>
    </row>
    <row r="192" spans="1:149" s="1" customFormat="1" ht="14.1"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4"/>
      <c r="BE192" s="3"/>
      <c r="BF192" s="3"/>
      <c r="BG192" s="3"/>
      <c r="BH192" s="3"/>
      <c r="BI192" s="3"/>
      <c r="BJ192" s="4"/>
      <c r="BK192" s="4"/>
      <c r="BL192" s="4"/>
      <c r="BM192" s="4"/>
      <c r="BN192" s="4"/>
      <c r="BO192" s="4"/>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c r="DH192" s="2"/>
      <c r="DI192" s="2"/>
      <c r="DJ192" s="2"/>
      <c r="DK192" s="2"/>
      <c r="DL192" s="2"/>
      <c r="DM192" s="2"/>
      <c r="DN192" s="2"/>
      <c r="DO192" s="2"/>
      <c r="DP192" s="2"/>
      <c r="DQ192" s="2"/>
      <c r="DR192" s="2"/>
      <c r="DS192" s="2"/>
      <c r="DT192" s="2"/>
      <c r="DU192" s="2"/>
      <c r="DV192" s="2"/>
      <c r="DW192" s="2"/>
      <c r="DX192" s="2"/>
      <c r="DY192" s="2"/>
      <c r="DZ192" s="2"/>
      <c r="EA192" s="2"/>
      <c r="EB192" s="2"/>
      <c r="EC192" s="2"/>
      <c r="ED192" s="2"/>
      <c r="EE192" s="2"/>
      <c r="EF192" s="2"/>
      <c r="EG192" s="2"/>
      <c r="EH192" s="2"/>
      <c r="EI192" s="2"/>
      <c r="EJ192" s="2"/>
      <c r="EK192" s="2"/>
      <c r="EL192" s="2"/>
      <c r="EM192" s="2"/>
      <c r="EN192" s="2"/>
      <c r="EO192" s="2"/>
      <c r="EP192" s="2"/>
      <c r="EQ192" s="2"/>
      <c r="ER192" s="2"/>
      <c r="ES192" s="2"/>
    </row>
    <row r="193" spans="1:149" s="1" customFormat="1" ht="14.1"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4"/>
      <c r="BE193" s="3"/>
      <c r="BF193" s="3"/>
      <c r="BG193" s="3"/>
      <c r="BH193" s="3"/>
      <c r="BI193" s="3"/>
      <c r="BJ193" s="4"/>
      <c r="BK193" s="4"/>
      <c r="BL193" s="4"/>
      <c r="BM193" s="4"/>
      <c r="BN193" s="4"/>
      <c r="BO193" s="4"/>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c r="DZ193" s="2"/>
      <c r="EA193" s="2"/>
      <c r="EB193" s="2"/>
      <c r="EC193" s="2"/>
      <c r="ED193" s="2"/>
      <c r="EE193" s="2"/>
      <c r="EF193" s="2"/>
      <c r="EG193" s="2"/>
      <c r="EH193" s="2"/>
      <c r="EI193" s="2"/>
      <c r="EJ193" s="2"/>
      <c r="EK193" s="2"/>
      <c r="EL193" s="2"/>
      <c r="EM193" s="2"/>
      <c r="EN193" s="2"/>
      <c r="EO193" s="2"/>
      <c r="EP193" s="2"/>
      <c r="EQ193" s="2"/>
      <c r="ER193" s="2"/>
      <c r="ES193" s="2"/>
    </row>
    <row r="194" spans="1:149" s="1" customFormat="1" ht="14.1"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4"/>
      <c r="BE194" s="3"/>
      <c r="BF194" s="3"/>
      <c r="BG194" s="3"/>
      <c r="BH194" s="3"/>
      <c r="BI194" s="3"/>
      <c r="BJ194" s="4"/>
      <c r="BK194" s="4"/>
      <c r="BL194" s="4"/>
      <c r="BM194" s="4"/>
      <c r="BN194" s="4"/>
      <c r="BO194" s="4"/>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c r="DH194" s="2"/>
      <c r="DI194" s="2"/>
      <c r="DJ194" s="2"/>
      <c r="DK194" s="2"/>
      <c r="DL194" s="2"/>
      <c r="DM194" s="2"/>
      <c r="DN194" s="2"/>
      <c r="DO194" s="2"/>
      <c r="DP194" s="2"/>
      <c r="DQ194" s="2"/>
      <c r="DR194" s="2"/>
      <c r="DS194" s="2"/>
      <c r="DT194" s="2"/>
      <c r="DU194" s="2"/>
      <c r="DV194" s="2"/>
      <c r="DW194" s="2"/>
      <c r="DX194" s="2"/>
      <c r="DY194" s="2"/>
      <c r="DZ194" s="2"/>
      <c r="EA194" s="2"/>
      <c r="EB194" s="2"/>
      <c r="EC194" s="2"/>
      <c r="ED194" s="2"/>
      <c r="EE194" s="2"/>
      <c r="EF194" s="2"/>
      <c r="EG194" s="2"/>
      <c r="EH194" s="2"/>
      <c r="EI194" s="2"/>
      <c r="EJ194" s="2"/>
      <c r="EK194" s="2"/>
      <c r="EL194" s="2"/>
      <c r="EM194" s="2"/>
      <c r="EN194" s="2"/>
      <c r="EO194" s="2"/>
      <c r="EP194" s="2"/>
      <c r="EQ194" s="2"/>
      <c r="ER194" s="2"/>
      <c r="ES194" s="2"/>
    </row>
    <row r="195" spans="1:149" s="1" customFormat="1" ht="14.1"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4"/>
      <c r="BE195" s="3"/>
      <c r="BF195" s="3"/>
      <c r="BG195" s="3"/>
      <c r="BH195" s="3"/>
      <c r="BI195" s="3"/>
      <c r="BJ195" s="4"/>
      <c r="BK195" s="4"/>
      <c r="BL195" s="4"/>
      <c r="BM195" s="4"/>
      <c r="BN195" s="4"/>
      <c r="BO195" s="4"/>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2"/>
      <c r="DF195" s="2"/>
      <c r="DG195" s="2"/>
      <c r="DH195" s="2"/>
      <c r="DI195" s="2"/>
      <c r="DJ195" s="2"/>
      <c r="DK195" s="2"/>
      <c r="DL195" s="2"/>
      <c r="DM195" s="2"/>
      <c r="DN195" s="2"/>
      <c r="DO195" s="2"/>
      <c r="DP195" s="2"/>
      <c r="DQ195" s="2"/>
      <c r="DR195" s="2"/>
      <c r="DS195" s="2"/>
      <c r="DT195" s="2"/>
      <c r="DU195" s="2"/>
      <c r="DV195" s="2"/>
      <c r="DW195" s="2"/>
      <c r="DX195" s="2"/>
      <c r="DY195" s="2"/>
      <c r="DZ195" s="2"/>
      <c r="EA195" s="2"/>
      <c r="EB195" s="2"/>
      <c r="EC195" s="2"/>
      <c r="ED195" s="2"/>
      <c r="EE195" s="2"/>
      <c r="EF195" s="2"/>
      <c r="EG195" s="2"/>
      <c r="EH195" s="2"/>
      <c r="EI195" s="2"/>
      <c r="EJ195" s="2"/>
      <c r="EK195" s="2"/>
      <c r="EL195" s="2"/>
      <c r="EM195" s="2"/>
      <c r="EN195" s="2"/>
      <c r="EO195" s="2"/>
      <c r="EP195" s="2"/>
      <c r="EQ195" s="2"/>
      <c r="ER195" s="2"/>
      <c r="ES195" s="2"/>
    </row>
    <row r="196" spans="1:149" s="1" customFormat="1" ht="14.1"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4"/>
      <c r="BE196" s="3"/>
      <c r="BF196" s="3"/>
      <c r="BG196" s="3"/>
      <c r="BH196" s="3"/>
      <c r="BI196" s="3"/>
      <c r="BJ196" s="4"/>
      <c r="BK196" s="4"/>
      <c r="BL196" s="4"/>
      <c r="BM196" s="4"/>
      <c r="BN196" s="4"/>
      <c r="BO196" s="4"/>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c r="DY196" s="2"/>
      <c r="DZ196" s="2"/>
      <c r="EA196" s="2"/>
      <c r="EB196" s="2"/>
      <c r="EC196" s="2"/>
      <c r="ED196" s="2"/>
      <c r="EE196" s="2"/>
      <c r="EF196" s="2"/>
      <c r="EG196" s="2"/>
      <c r="EH196" s="2"/>
      <c r="EI196" s="2"/>
      <c r="EJ196" s="2"/>
      <c r="EK196" s="2"/>
      <c r="EL196" s="2"/>
      <c r="EM196" s="2"/>
      <c r="EN196" s="2"/>
      <c r="EO196" s="2"/>
      <c r="EP196" s="2"/>
      <c r="EQ196" s="2"/>
      <c r="ER196" s="2"/>
      <c r="ES196" s="2"/>
    </row>
    <row r="197" spans="1:149" s="1" customFormat="1" ht="14.1"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4"/>
      <c r="BE197" s="3"/>
      <c r="BF197" s="3"/>
      <c r="BG197" s="3"/>
      <c r="BH197" s="3"/>
      <c r="BI197" s="3"/>
      <c r="BJ197" s="4"/>
      <c r="BK197" s="4"/>
      <c r="BL197" s="4"/>
      <c r="BM197" s="4"/>
      <c r="BN197" s="4"/>
      <c r="BO197" s="4"/>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c r="DZ197" s="2"/>
      <c r="EA197" s="2"/>
      <c r="EB197" s="2"/>
      <c r="EC197" s="2"/>
      <c r="ED197" s="2"/>
      <c r="EE197" s="2"/>
      <c r="EF197" s="2"/>
      <c r="EG197" s="2"/>
      <c r="EH197" s="2"/>
      <c r="EI197" s="2"/>
      <c r="EJ197" s="2"/>
      <c r="EK197" s="2"/>
      <c r="EL197" s="2"/>
      <c r="EM197" s="2"/>
      <c r="EN197" s="2"/>
      <c r="EO197" s="2"/>
      <c r="EP197" s="2"/>
      <c r="EQ197" s="2"/>
      <c r="ER197" s="2"/>
      <c r="ES197" s="2"/>
    </row>
    <row r="198" spans="1:149" s="1" customFormat="1" ht="14.1"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4"/>
      <c r="BE198" s="3"/>
      <c r="BF198" s="3"/>
      <c r="BG198" s="3"/>
      <c r="BH198" s="3"/>
      <c r="BI198" s="3"/>
      <c r="BJ198" s="4"/>
      <c r="BK198" s="4"/>
      <c r="BL198" s="4"/>
      <c r="BM198" s="4"/>
      <c r="BN198" s="4"/>
      <c r="BO198" s="4"/>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c r="EK198" s="2"/>
      <c r="EL198" s="2"/>
      <c r="EM198" s="2"/>
      <c r="EN198" s="2"/>
      <c r="EO198" s="2"/>
      <c r="EP198" s="2"/>
      <c r="EQ198" s="2"/>
      <c r="ER198" s="2"/>
      <c r="ES198" s="2"/>
    </row>
    <row r="199" spans="1:149" s="1" customFormat="1" ht="14.1"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4"/>
      <c r="BE199" s="3"/>
      <c r="BF199" s="3"/>
      <c r="BG199" s="3"/>
      <c r="BH199" s="3"/>
      <c r="BI199" s="3"/>
      <c r="BJ199" s="4"/>
      <c r="BK199" s="4"/>
      <c r="BL199" s="4"/>
      <c r="BM199" s="4"/>
      <c r="BN199" s="4"/>
      <c r="BO199" s="4"/>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c r="DZ199" s="2"/>
      <c r="EA199" s="2"/>
      <c r="EB199" s="2"/>
      <c r="EC199" s="2"/>
      <c r="ED199" s="2"/>
      <c r="EE199" s="2"/>
      <c r="EF199" s="2"/>
      <c r="EG199" s="2"/>
      <c r="EH199" s="2"/>
      <c r="EI199" s="2"/>
      <c r="EJ199" s="2"/>
      <c r="EK199" s="2"/>
      <c r="EL199" s="2"/>
      <c r="EM199" s="2"/>
      <c r="EN199" s="2"/>
      <c r="EO199" s="2"/>
      <c r="EP199" s="2"/>
      <c r="EQ199" s="2"/>
      <c r="ER199" s="2"/>
      <c r="ES199" s="2"/>
    </row>
    <row r="200" spans="1:149" s="1" customFormat="1" ht="14.1"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4"/>
      <c r="BE200" s="3"/>
      <c r="BF200" s="3"/>
      <c r="BG200" s="3"/>
      <c r="BH200" s="3"/>
      <c r="BI200" s="3"/>
      <c r="BJ200" s="4"/>
      <c r="BK200" s="4"/>
      <c r="BL200" s="4"/>
      <c r="BM200" s="4"/>
      <c r="BN200" s="4"/>
      <c r="BO200" s="4"/>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c r="EC200" s="2"/>
      <c r="ED200" s="2"/>
      <c r="EE200" s="2"/>
      <c r="EF200" s="2"/>
      <c r="EG200" s="2"/>
      <c r="EH200" s="2"/>
      <c r="EI200" s="2"/>
      <c r="EJ200" s="2"/>
      <c r="EK200" s="2"/>
      <c r="EL200" s="2"/>
      <c r="EM200" s="2"/>
      <c r="EN200" s="2"/>
      <c r="EO200" s="2"/>
      <c r="EP200" s="2"/>
      <c r="EQ200" s="2"/>
      <c r="ER200" s="2"/>
      <c r="ES200" s="2"/>
    </row>
    <row r="201" spans="1:149" s="1" customFormat="1" ht="14.1"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4"/>
      <c r="BE201" s="3"/>
      <c r="BF201" s="3"/>
      <c r="BG201" s="3"/>
      <c r="BH201" s="3"/>
      <c r="BI201" s="3"/>
      <c r="BJ201" s="4"/>
      <c r="BK201" s="4"/>
      <c r="BL201" s="4"/>
      <c r="BM201" s="4"/>
      <c r="BN201" s="4"/>
      <c r="BO201" s="4"/>
    </row>
    <row r="202" spans="1:149" s="1" customFormat="1" ht="14.1"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4"/>
      <c r="BE202" s="3"/>
      <c r="BF202" s="3"/>
      <c r="BG202" s="3"/>
      <c r="BH202" s="3"/>
      <c r="BI202" s="3"/>
      <c r="BJ202" s="4"/>
      <c r="BK202" s="4"/>
      <c r="BL202" s="4"/>
      <c r="BM202" s="4"/>
      <c r="BN202" s="4"/>
      <c r="BO202" s="4"/>
    </row>
    <row r="203" spans="1:149" s="1" customFormat="1" ht="14.1"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4"/>
      <c r="BE203" s="3"/>
      <c r="BF203" s="3"/>
      <c r="BG203" s="3"/>
      <c r="BH203" s="3"/>
      <c r="BI203" s="3"/>
      <c r="BJ203" s="4"/>
      <c r="BK203" s="4"/>
      <c r="BL203" s="4"/>
      <c r="BM203" s="4"/>
      <c r="BN203" s="4"/>
      <c r="BO203" s="4"/>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c r="DV203" s="2"/>
      <c r="DW203" s="2"/>
      <c r="DX203" s="2"/>
      <c r="DY203" s="2"/>
      <c r="DZ203" s="2"/>
      <c r="EA203" s="2"/>
      <c r="EB203" s="2"/>
      <c r="EC203" s="2"/>
      <c r="ED203" s="2"/>
      <c r="EE203" s="2"/>
      <c r="EF203" s="2"/>
      <c r="EG203" s="2"/>
      <c r="EH203" s="2"/>
      <c r="EI203" s="2"/>
      <c r="EJ203" s="2"/>
      <c r="EK203" s="2"/>
      <c r="EL203" s="2"/>
      <c r="EM203" s="2"/>
      <c r="EN203" s="2"/>
      <c r="EO203" s="2"/>
      <c r="EP203" s="2"/>
      <c r="EQ203" s="2"/>
      <c r="ER203" s="2"/>
      <c r="ES203" s="2"/>
    </row>
    <row r="204" spans="1:149" s="1" customFormat="1" ht="14.1"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4"/>
      <c r="BE204" s="3"/>
      <c r="BF204" s="3"/>
      <c r="BG204" s="3"/>
      <c r="BH204" s="3"/>
      <c r="BI204" s="3"/>
      <c r="BJ204" s="4"/>
      <c r="BK204" s="4"/>
      <c r="BL204" s="4"/>
      <c r="BM204" s="4"/>
      <c r="BN204" s="4"/>
      <c r="BO204" s="4"/>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c r="DV204" s="2"/>
      <c r="DW204" s="2"/>
      <c r="DX204" s="2"/>
      <c r="DY204" s="2"/>
      <c r="DZ204" s="2"/>
      <c r="EA204" s="2"/>
      <c r="EB204" s="2"/>
      <c r="EC204" s="2"/>
      <c r="ED204" s="2"/>
      <c r="EE204" s="2"/>
      <c r="EF204" s="2"/>
      <c r="EG204" s="2"/>
      <c r="EH204" s="2"/>
      <c r="EI204" s="2"/>
      <c r="EJ204" s="2"/>
      <c r="EK204" s="2"/>
      <c r="EL204" s="2"/>
      <c r="EM204" s="2"/>
      <c r="EN204" s="2"/>
      <c r="EO204" s="2"/>
      <c r="EP204" s="2"/>
      <c r="EQ204" s="2"/>
      <c r="ER204" s="2"/>
      <c r="ES204" s="2"/>
    </row>
    <row r="205" spans="1:149" s="1" customFormat="1" ht="14.1"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4"/>
      <c r="BE205" s="3"/>
      <c r="BF205" s="3"/>
      <c r="BG205" s="3"/>
      <c r="BH205" s="3"/>
      <c r="BI205" s="3"/>
      <c r="BJ205" s="4"/>
      <c r="BK205" s="4"/>
      <c r="BL205" s="4"/>
      <c r="BM205" s="4"/>
      <c r="BN205" s="4"/>
      <c r="BO205" s="4"/>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c r="EC205" s="2"/>
      <c r="ED205" s="2"/>
      <c r="EE205" s="2"/>
      <c r="EF205" s="2"/>
      <c r="EG205" s="2"/>
      <c r="EH205" s="2"/>
      <c r="EI205" s="2"/>
      <c r="EJ205" s="2"/>
      <c r="EK205" s="2"/>
      <c r="EL205" s="2"/>
      <c r="EM205" s="2"/>
      <c r="EN205" s="2"/>
      <c r="EO205" s="2"/>
      <c r="EP205" s="2"/>
      <c r="EQ205" s="2"/>
      <c r="ER205" s="2"/>
      <c r="ES205" s="2"/>
    </row>
    <row r="206" spans="1:149" s="1" customFormat="1" ht="14.1"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4"/>
      <c r="BE206" s="3"/>
      <c r="BF206" s="3"/>
      <c r="BG206" s="3"/>
      <c r="BH206" s="3"/>
      <c r="BI206" s="3"/>
      <c r="BJ206" s="4"/>
      <c r="BK206" s="4"/>
      <c r="BL206" s="4"/>
      <c r="BM206" s="4"/>
      <c r="BN206" s="4"/>
      <c r="BO206" s="4"/>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c r="DZ206" s="2"/>
      <c r="EA206" s="2"/>
      <c r="EB206" s="2"/>
      <c r="EC206" s="2"/>
      <c r="ED206" s="2"/>
      <c r="EE206" s="2"/>
      <c r="EF206" s="2"/>
      <c r="EG206" s="2"/>
      <c r="EH206" s="2"/>
      <c r="EI206" s="2"/>
      <c r="EJ206" s="2"/>
      <c r="EK206" s="2"/>
      <c r="EL206" s="2"/>
      <c r="EM206" s="2"/>
      <c r="EN206" s="2"/>
      <c r="EO206" s="2"/>
      <c r="EP206" s="2"/>
      <c r="EQ206" s="2"/>
      <c r="ER206" s="2"/>
      <c r="ES206" s="2"/>
    </row>
    <row r="207" spans="1:149" s="1" customFormat="1" ht="14.1"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4"/>
      <c r="BE207" s="3"/>
      <c r="BF207" s="3"/>
      <c r="BG207" s="3"/>
      <c r="BH207" s="3"/>
      <c r="BI207" s="3"/>
      <c r="BJ207" s="4"/>
      <c r="BK207" s="4"/>
      <c r="BL207" s="4"/>
      <c r="BM207" s="4"/>
      <c r="BN207" s="4"/>
      <c r="BO207" s="4"/>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c r="EB207" s="2"/>
      <c r="EC207" s="2"/>
      <c r="ED207" s="2"/>
      <c r="EE207" s="2"/>
      <c r="EF207" s="2"/>
      <c r="EG207" s="2"/>
      <c r="EH207" s="2"/>
      <c r="EI207" s="2"/>
      <c r="EJ207" s="2"/>
      <c r="EK207" s="2"/>
      <c r="EL207" s="2"/>
      <c r="EM207" s="2"/>
      <c r="EN207" s="2"/>
      <c r="EO207" s="2"/>
      <c r="EP207" s="2"/>
      <c r="EQ207" s="2"/>
      <c r="ER207" s="2"/>
      <c r="ES207" s="2"/>
    </row>
    <row r="208" spans="1:149" s="1" customFormat="1" ht="14.1"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4"/>
      <c r="BE208" s="3"/>
      <c r="BF208" s="3"/>
      <c r="BG208" s="3"/>
      <c r="BH208" s="3"/>
      <c r="BI208" s="3"/>
      <c r="BJ208" s="4"/>
      <c r="BK208" s="4"/>
      <c r="BL208" s="4"/>
      <c r="BM208" s="4"/>
      <c r="BN208" s="4"/>
      <c r="BO208" s="4"/>
    </row>
    <row r="209" spans="1:149" s="1" customFormat="1" ht="14.1"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4"/>
      <c r="BE209" s="3"/>
      <c r="BF209" s="3"/>
      <c r="BG209" s="3"/>
      <c r="BH209" s="3"/>
      <c r="BI209" s="3"/>
      <c r="BJ209" s="4"/>
      <c r="BK209" s="4"/>
      <c r="BL209" s="4"/>
      <c r="BM209" s="4"/>
      <c r="BN209" s="4"/>
      <c r="BO209" s="4"/>
    </row>
    <row r="210" spans="1:149" s="1" customFormat="1" ht="14.1"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4"/>
      <c r="BE210" s="3"/>
      <c r="BF210" s="3"/>
      <c r="BG210" s="3"/>
      <c r="BH210" s="3"/>
      <c r="BI210" s="3"/>
      <c r="BJ210" s="4"/>
      <c r="BK210" s="4"/>
      <c r="BL210" s="4"/>
      <c r="BM210" s="4"/>
      <c r="BN210" s="4"/>
      <c r="BO210" s="4"/>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c r="EC210" s="2"/>
      <c r="ED210" s="2"/>
      <c r="EE210" s="2"/>
      <c r="EF210" s="2"/>
      <c r="EG210" s="2"/>
      <c r="EH210" s="2"/>
      <c r="EI210" s="2"/>
      <c r="EJ210" s="2"/>
      <c r="EK210" s="2"/>
      <c r="EL210" s="2"/>
      <c r="EM210" s="2"/>
      <c r="EN210" s="2"/>
      <c r="EO210" s="2"/>
      <c r="EP210" s="2"/>
      <c r="EQ210" s="2"/>
      <c r="ER210" s="2"/>
      <c r="ES210" s="2"/>
    </row>
    <row r="211" spans="1:149" s="1" customFormat="1" ht="14.1"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4"/>
      <c r="BE211" s="3"/>
      <c r="BF211" s="3"/>
      <c r="BG211" s="3"/>
      <c r="BH211" s="3"/>
      <c r="BI211" s="3"/>
      <c r="BJ211" s="4"/>
      <c r="BK211" s="4"/>
      <c r="BL211" s="4"/>
      <c r="BM211" s="4"/>
      <c r="BN211" s="4"/>
      <c r="BO211" s="4"/>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c r="DZ211" s="2"/>
      <c r="EA211" s="2"/>
      <c r="EB211" s="2"/>
      <c r="EC211" s="2"/>
      <c r="ED211" s="2"/>
      <c r="EE211" s="2"/>
      <c r="EF211" s="2"/>
      <c r="EG211" s="2"/>
      <c r="EH211" s="2"/>
      <c r="EI211" s="2"/>
      <c r="EJ211" s="2"/>
      <c r="EK211" s="2"/>
      <c r="EL211" s="2"/>
      <c r="EM211" s="2"/>
      <c r="EN211" s="2"/>
      <c r="EO211" s="2"/>
      <c r="EP211" s="2"/>
      <c r="EQ211" s="2"/>
      <c r="ER211" s="2"/>
      <c r="ES211" s="2"/>
    </row>
    <row r="212" spans="1:149" s="1" customFormat="1" ht="14.1"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4"/>
      <c r="BE212" s="3"/>
      <c r="BF212" s="3"/>
      <c r="BG212" s="3"/>
      <c r="BH212" s="3"/>
      <c r="BI212" s="3"/>
      <c r="BJ212" s="4"/>
      <c r="BK212" s="4"/>
      <c r="BL212" s="4"/>
      <c r="BM212" s="4"/>
      <c r="BN212" s="4"/>
      <c r="BO212" s="4"/>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c r="DH212" s="2"/>
      <c r="DI212" s="2"/>
      <c r="DJ212" s="2"/>
      <c r="DK212" s="2"/>
      <c r="DL212" s="2"/>
      <c r="DM212" s="2"/>
      <c r="DN212" s="2"/>
      <c r="DO212" s="2"/>
      <c r="DP212" s="2"/>
      <c r="DQ212" s="2"/>
      <c r="DR212" s="2"/>
      <c r="DS212" s="2"/>
      <c r="DT212" s="2"/>
      <c r="DU212" s="2"/>
      <c r="DV212" s="2"/>
      <c r="DW212" s="2"/>
      <c r="DX212" s="2"/>
      <c r="DY212" s="2"/>
      <c r="DZ212" s="2"/>
      <c r="EA212" s="2"/>
      <c r="EB212" s="2"/>
      <c r="EC212" s="2"/>
      <c r="ED212" s="2"/>
      <c r="EE212" s="2"/>
      <c r="EF212" s="2"/>
      <c r="EG212" s="2"/>
      <c r="EH212" s="2"/>
      <c r="EI212" s="2"/>
      <c r="EJ212" s="2"/>
      <c r="EK212" s="2"/>
      <c r="EL212" s="2"/>
      <c r="EM212" s="2"/>
      <c r="EN212" s="2"/>
      <c r="EO212" s="2"/>
      <c r="EP212" s="2"/>
      <c r="EQ212" s="2"/>
      <c r="ER212" s="2"/>
      <c r="ES212" s="2"/>
    </row>
    <row r="213" spans="1:149" s="1" customFormat="1" ht="14.1"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4"/>
      <c r="BE213" s="3"/>
      <c r="BF213" s="3"/>
      <c r="BG213" s="3"/>
      <c r="BH213" s="3"/>
      <c r="BI213" s="3"/>
      <c r="BJ213" s="4"/>
      <c r="BK213" s="4"/>
      <c r="BL213" s="4"/>
      <c r="BM213" s="4"/>
      <c r="BN213" s="4"/>
      <c r="BO213" s="4"/>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c r="EB213" s="2"/>
      <c r="EC213" s="2"/>
      <c r="ED213" s="2"/>
      <c r="EE213" s="2"/>
      <c r="EF213" s="2"/>
      <c r="EG213" s="2"/>
      <c r="EH213" s="2"/>
      <c r="EI213" s="2"/>
      <c r="EJ213" s="2"/>
      <c r="EK213" s="2"/>
      <c r="EL213" s="2"/>
      <c r="EM213" s="2"/>
      <c r="EN213" s="2"/>
      <c r="EO213" s="2"/>
      <c r="EP213" s="2"/>
      <c r="EQ213" s="2"/>
      <c r="ER213" s="2"/>
      <c r="ES213" s="2"/>
    </row>
    <row r="214" spans="1:149" s="1" customFormat="1" ht="14.1"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4"/>
      <c r="BE214" s="3"/>
      <c r="BF214" s="3"/>
      <c r="BG214" s="3"/>
      <c r="BH214" s="3"/>
      <c r="BI214" s="3"/>
      <c r="BJ214" s="4"/>
      <c r="BK214" s="4"/>
      <c r="BL214" s="4"/>
      <c r="BM214" s="4"/>
      <c r="BN214" s="4"/>
      <c r="BO214" s="4"/>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c r="DC214" s="2"/>
      <c r="DD214" s="2"/>
      <c r="DE214" s="2"/>
      <c r="DF214" s="2"/>
      <c r="DG214" s="2"/>
      <c r="DH214" s="2"/>
      <c r="DI214" s="2"/>
      <c r="DJ214" s="2"/>
      <c r="DK214" s="2"/>
      <c r="DL214" s="2"/>
      <c r="DM214" s="2"/>
      <c r="DN214" s="2"/>
      <c r="DO214" s="2"/>
      <c r="DP214" s="2"/>
      <c r="DQ214" s="2"/>
      <c r="DR214" s="2"/>
      <c r="DS214" s="2"/>
      <c r="DT214" s="2"/>
      <c r="DU214" s="2"/>
      <c r="DV214" s="2"/>
      <c r="DW214" s="2"/>
      <c r="DX214" s="2"/>
      <c r="DY214" s="2"/>
      <c r="DZ214" s="2"/>
      <c r="EA214" s="2"/>
      <c r="EB214" s="2"/>
      <c r="EC214" s="2"/>
      <c r="ED214" s="2"/>
      <c r="EE214" s="2"/>
      <c r="EF214" s="2"/>
      <c r="EG214" s="2"/>
      <c r="EH214" s="2"/>
      <c r="EI214" s="2"/>
      <c r="EJ214" s="2"/>
      <c r="EK214" s="2"/>
      <c r="EL214" s="2"/>
      <c r="EM214" s="2"/>
      <c r="EN214" s="2"/>
      <c r="EO214" s="2"/>
      <c r="EP214" s="2"/>
      <c r="EQ214" s="2"/>
      <c r="ER214" s="2"/>
      <c r="ES214" s="2"/>
    </row>
    <row r="215" spans="1:149" s="1" customFormat="1" ht="14.1"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4"/>
      <c r="BE215" s="3"/>
      <c r="BF215" s="3"/>
      <c r="BG215" s="3"/>
      <c r="BH215" s="3"/>
      <c r="BI215" s="3"/>
      <c r="BJ215" s="4"/>
      <c r="BK215" s="4"/>
      <c r="BL215" s="4"/>
      <c r="BM215" s="4"/>
      <c r="BN215" s="4"/>
      <c r="BO215" s="4"/>
    </row>
    <row r="216" spans="1:149" s="1" customFormat="1" ht="14.1"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4"/>
      <c r="BE216" s="3"/>
      <c r="BF216" s="3"/>
      <c r="BG216" s="3"/>
      <c r="BH216" s="3"/>
      <c r="BI216" s="3"/>
      <c r="BJ216" s="4"/>
      <c r="BK216" s="4"/>
      <c r="BL216" s="4"/>
      <c r="BM216" s="4"/>
      <c r="BN216" s="4"/>
      <c r="BO216" s="4"/>
    </row>
    <row r="217" spans="1:149" s="1" customFormat="1" ht="14.1"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4"/>
      <c r="BE217" s="3"/>
      <c r="BF217" s="3"/>
      <c r="BG217" s="3"/>
      <c r="BH217" s="3"/>
      <c r="BI217" s="3"/>
      <c r="BJ217" s="4"/>
      <c r="BK217" s="4"/>
      <c r="BL217" s="4"/>
      <c r="BM217" s="4"/>
      <c r="BN217" s="4"/>
      <c r="BO217" s="4"/>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c r="DH217" s="2"/>
      <c r="DI217" s="2"/>
      <c r="DJ217" s="2"/>
      <c r="DK217" s="2"/>
      <c r="DL217" s="2"/>
      <c r="DM217" s="2"/>
      <c r="DN217" s="2"/>
      <c r="DO217" s="2"/>
      <c r="DP217" s="2"/>
      <c r="DQ217" s="2"/>
      <c r="DR217" s="2"/>
      <c r="DS217" s="2"/>
      <c r="DT217" s="2"/>
      <c r="DU217" s="2"/>
      <c r="DV217" s="2"/>
      <c r="DW217" s="2"/>
      <c r="DX217" s="2"/>
      <c r="DY217" s="2"/>
      <c r="DZ217" s="2"/>
      <c r="EA217" s="2"/>
      <c r="EB217" s="2"/>
      <c r="EC217" s="2"/>
      <c r="ED217" s="2"/>
      <c r="EE217" s="2"/>
      <c r="EF217" s="2"/>
      <c r="EG217" s="2"/>
      <c r="EH217" s="2"/>
      <c r="EI217" s="2"/>
      <c r="EJ217" s="2"/>
      <c r="EK217" s="2"/>
      <c r="EL217" s="2"/>
      <c r="EM217" s="2"/>
      <c r="EN217" s="2"/>
      <c r="EO217" s="2"/>
      <c r="EP217" s="2"/>
      <c r="EQ217" s="2"/>
      <c r="ER217" s="2"/>
      <c r="ES217" s="2"/>
    </row>
    <row r="218" spans="1:149" s="1" customFormat="1" ht="14.1"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4"/>
      <c r="BE218" s="3"/>
      <c r="BF218" s="3"/>
      <c r="BG218" s="3"/>
      <c r="BH218" s="3"/>
      <c r="BI218" s="3"/>
      <c r="BJ218" s="4"/>
      <c r="BK218" s="4"/>
      <c r="BL218" s="4"/>
      <c r="BM218" s="4"/>
      <c r="BN218" s="4"/>
      <c r="BO218" s="4"/>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2"/>
      <c r="EA218" s="2"/>
      <c r="EB218" s="2"/>
      <c r="EC218" s="2"/>
      <c r="ED218" s="2"/>
      <c r="EE218" s="2"/>
      <c r="EF218" s="2"/>
      <c r="EG218" s="2"/>
      <c r="EH218" s="2"/>
      <c r="EI218" s="2"/>
      <c r="EJ218" s="2"/>
      <c r="EK218" s="2"/>
      <c r="EL218" s="2"/>
      <c r="EM218" s="2"/>
      <c r="EN218" s="2"/>
      <c r="EO218" s="2"/>
      <c r="EP218" s="2"/>
      <c r="EQ218" s="2"/>
      <c r="ER218" s="2"/>
      <c r="ES218" s="2"/>
    </row>
    <row r="219" spans="1:149" s="1" customFormat="1" ht="14.1"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4"/>
      <c r="BE219" s="3"/>
      <c r="BF219" s="3"/>
      <c r="BG219" s="3"/>
      <c r="BH219" s="3"/>
      <c r="BI219" s="3"/>
      <c r="BJ219" s="4"/>
      <c r="BK219" s="4"/>
      <c r="BL219" s="4"/>
      <c r="BM219" s="4"/>
      <c r="BN219" s="4"/>
      <c r="BO219" s="4"/>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2"/>
      <c r="EB219" s="2"/>
      <c r="EC219" s="2"/>
      <c r="ED219" s="2"/>
      <c r="EE219" s="2"/>
      <c r="EF219" s="2"/>
      <c r="EG219" s="2"/>
      <c r="EH219" s="2"/>
      <c r="EI219" s="2"/>
      <c r="EJ219" s="2"/>
      <c r="EK219" s="2"/>
      <c r="EL219" s="2"/>
      <c r="EM219" s="2"/>
      <c r="EN219" s="2"/>
      <c r="EO219" s="2"/>
      <c r="EP219" s="2"/>
      <c r="EQ219" s="2"/>
      <c r="ER219" s="2"/>
      <c r="ES219" s="2"/>
    </row>
    <row r="220" spans="1:149" s="1" customFormat="1" ht="14.1"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4"/>
      <c r="BE220" s="3"/>
      <c r="BF220" s="3"/>
      <c r="BG220" s="3"/>
      <c r="BH220" s="3"/>
      <c r="BI220" s="3"/>
      <c r="BJ220" s="4"/>
      <c r="BK220" s="4"/>
      <c r="BL220" s="4"/>
      <c r="BM220" s="4"/>
      <c r="BN220" s="4"/>
      <c r="BO220" s="4"/>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c r="DZ220" s="2"/>
      <c r="EA220" s="2"/>
      <c r="EB220" s="2"/>
      <c r="EC220" s="2"/>
      <c r="ED220" s="2"/>
      <c r="EE220" s="2"/>
      <c r="EF220" s="2"/>
      <c r="EG220" s="2"/>
      <c r="EH220" s="2"/>
      <c r="EI220" s="2"/>
      <c r="EJ220" s="2"/>
      <c r="EK220" s="2"/>
      <c r="EL220" s="2"/>
      <c r="EM220" s="2"/>
      <c r="EN220" s="2"/>
      <c r="EO220" s="2"/>
      <c r="EP220" s="2"/>
      <c r="EQ220" s="2"/>
      <c r="ER220" s="2"/>
      <c r="ES220" s="2"/>
    </row>
    <row r="221" spans="1:149" s="1" customFormat="1" ht="14.1"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4"/>
      <c r="BE221" s="3"/>
      <c r="BF221" s="3"/>
      <c r="BG221" s="3"/>
      <c r="BH221" s="3"/>
      <c r="BI221" s="3"/>
      <c r="BJ221" s="4"/>
      <c r="BK221" s="4"/>
      <c r="BL221" s="4"/>
      <c r="BM221" s="4"/>
      <c r="BN221" s="4"/>
      <c r="BO221" s="4"/>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2"/>
      <c r="EB221" s="2"/>
      <c r="EC221" s="2"/>
      <c r="ED221" s="2"/>
      <c r="EE221" s="2"/>
      <c r="EF221" s="2"/>
      <c r="EG221" s="2"/>
      <c r="EH221" s="2"/>
      <c r="EI221" s="2"/>
      <c r="EJ221" s="2"/>
      <c r="EK221" s="2"/>
      <c r="EL221" s="2"/>
      <c r="EM221" s="2"/>
      <c r="EN221" s="2"/>
      <c r="EO221" s="2"/>
      <c r="EP221" s="2"/>
      <c r="EQ221" s="2"/>
      <c r="ER221" s="2"/>
      <c r="ES221" s="2"/>
    </row>
    <row r="222" spans="1:149" s="1" customFormat="1" ht="14.1"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4"/>
      <c r="BE222" s="3"/>
      <c r="BF222" s="3"/>
      <c r="BG222" s="3"/>
      <c r="BH222" s="3"/>
      <c r="BI222" s="3"/>
      <c r="BJ222" s="4"/>
      <c r="BK222" s="4"/>
      <c r="BL222" s="4"/>
      <c r="BM222" s="4"/>
      <c r="BN222" s="4"/>
      <c r="BO222" s="4"/>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c r="EB222" s="2"/>
      <c r="EC222" s="2"/>
      <c r="ED222" s="2"/>
      <c r="EE222" s="2"/>
      <c r="EF222" s="2"/>
      <c r="EG222" s="2"/>
      <c r="EH222" s="2"/>
      <c r="EI222" s="2"/>
      <c r="EJ222" s="2"/>
      <c r="EK222" s="2"/>
      <c r="EL222" s="2"/>
      <c r="EM222" s="2"/>
      <c r="EN222" s="2"/>
      <c r="EO222" s="2"/>
      <c r="EP222" s="2"/>
      <c r="EQ222" s="2"/>
      <c r="ER222" s="2"/>
      <c r="ES222" s="2"/>
    </row>
    <row r="223" spans="1:149" s="1" customFormat="1" ht="14.1"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4"/>
      <c r="BE223" s="3"/>
      <c r="BF223" s="3"/>
      <c r="BG223" s="3"/>
      <c r="BH223" s="3"/>
      <c r="BI223" s="3"/>
      <c r="BJ223" s="4"/>
      <c r="BK223" s="4"/>
      <c r="BL223" s="4"/>
      <c r="BM223" s="4"/>
      <c r="BN223" s="4"/>
      <c r="BO223" s="4"/>
    </row>
    <row r="224" spans="1:149" s="1" customFormat="1" ht="14.1"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4"/>
      <c r="BE224" s="3"/>
      <c r="BF224" s="3"/>
      <c r="BG224" s="3"/>
      <c r="BH224" s="3"/>
      <c r="BI224" s="3"/>
      <c r="BJ224" s="4"/>
      <c r="BK224" s="4"/>
      <c r="BL224" s="4"/>
      <c r="BM224" s="4"/>
      <c r="BN224" s="4"/>
      <c r="BO224" s="4"/>
    </row>
    <row r="225" spans="1:149" s="1" customFormat="1" ht="14.1"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4"/>
      <c r="BE225" s="3"/>
      <c r="BF225" s="3"/>
      <c r="BG225" s="3"/>
      <c r="BH225" s="3"/>
      <c r="BI225" s="3"/>
      <c r="BJ225" s="4"/>
      <c r="BK225" s="4"/>
      <c r="BL225" s="4"/>
      <c r="BM225" s="4"/>
      <c r="BN225" s="4"/>
      <c r="BO225" s="4"/>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c r="EC225" s="2"/>
      <c r="ED225" s="2"/>
      <c r="EE225" s="2"/>
      <c r="EF225" s="2"/>
      <c r="EG225" s="2"/>
      <c r="EH225" s="2"/>
      <c r="EI225" s="2"/>
      <c r="EJ225" s="2"/>
      <c r="EK225" s="2"/>
      <c r="EL225" s="2"/>
      <c r="EM225" s="2"/>
      <c r="EN225" s="2"/>
      <c r="EO225" s="2"/>
      <c r="EP225" s="2"/>
      <c r="EQ225" s="2"/>
      <c r="ER225" s="2"/>
      <c r="ES225" s="2"/>
    </row>
    <row r="226" spans="1:149" s="1" customFormat="1" ht="14.1"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4"/>
      <c r="BE226" s="3"/>
      <c r="BF226" s="3"/>
      <c r="BG226" s="3"/>
      <c r="BH226" s="3"/>
      <c r="BI226" s="3"/>
      <c r="BJ226" s="4"/>
      <c r="BK226" s="4"/>
      <c r="BL226" s="4"/>
      <c r="BM226" s="4"/>
      <c r="BN226" s="4"/>
      <c r="BO226" s="4"/>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c r="EC226" s="2"/>
      <c r="ED226" s="2"/>
      <c r="EE226" s="2"/>
      <c r="EF226" s="2"/>
      <c r="EG226" s="2"/>
      <c r="EH226" s="2"/>
      <c r="EI226" s="2"/>
      <c r="EJ226" s="2"/>
      <c r="EK226" s="2"/>
      <c r="EL226" s="2"/>
      <c r="EM226" s="2"/>
      <c r="EN226" s="2"/>
      <c r="EO226" s="2"/>
      <c r="EP226" s="2"/>
      <c r="EQ226" s="2"/>
      <c r="ER226" s="2"/>
      <c r="ES226" s="2"/>
    </row>
    <row r="227" spans="1:149" s="1" customFormat="1" ht="14.1"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4"/>
      <c r="BE227" s="3"/>
      <c r="BF227" s="3"/>
      <c r="BG227" s="3"/>
      <c r="BH227" s="3"/>
      <c r="BI227" s="3"/>
      <c r="BJ227" s="4"/>
      <c r="BK227" s="4"/>
      <c r="BL227" s="4"/>
      <c r="BM227" s="4"/>
      <c r="BN227" s="4"/>
      <c r="BO227" s="4"/>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c r="EC227" s="2"/>
      <c r="ED227" s="2"/>
      <c r="EE227" s="2"/>
      <c r="EF227" s="2"/>
      <c r="EG227" s="2"/>
      <c r="EH227" s="2"/>
      <c r="EI227" s="2"/>
      <c r="EJ227" s="2"/>
      <c r="EK227" s="2"/>
      <c r="EL227" s="2"/>
      <c r="EM227" s="2"/>
      <c r="EN227" s="2"/>
      <c r="EO227" s="2"/>
      <c r="EP227" s="2"/>
      <c r="EQ227" s="2"/>
      <c r="ER227" s="2"/>
      <c r="ES227" s="2"/>
    </row>
  </sheetData>
  <sheetProtection formatColumns="0" formatRows="0"/>
  <mergeCells count="15">
    <mergeCell ref="AL1:BC1"/>
    <mergeCell ref="BD1:BO1"/>
    <mergeCell ref="B2:G2"/>
    <mergeCell ref="H2:M2"/>
    <mergeCell ref="B1:S1"/>
    <mergeCell ref="T1:AK1"/>
    <mergeCell ref="N2:S2"/>
    <mergeCell ref="T2:Y2"/>
    <mergeCell ref="Z2:AE2"/>
    <mergeCell ref="AF2:AK2"/>
    <mergeCell ref="AL2:AQ2"/>
    <mergeCell ref="AR2:AW2"/>
    <mergeCell ref="AX2:BC2"/>
    <mergeCell ref="BD2:BI2"/>
    <mergeCell ref="BJ2:BO2"/>
  </mergeCells>
  <printOptions horizontalCentered="1"/>
  <pageMargins left="0.47" right="0.69" top="0.17" bottom="0" header="0.19" footer="0"/>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Conns-type-area-1994-2004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McGrath - (DECLG)</dc:creator>
  <cp:lastModifiedBy>Malcolm Hillis</cp:lastModifiedBy>
  <dcterms:created xsi:type="dcterms:W3CDTF">2016-01-25T15:25:40Z</dcterms:created>
  <dcterms:modified xsi:type="dcterms:W3CDTF">2017-07-10T14:44:49Z</dcterms:modified>
</cp:coreProperties>
</file>