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Housing.cloud.gov.ie/apps/eDocs/S/HCBSSDA002/Files/HCBSSDA002-015-2021/Outputs/Outputs/Q4 2022/Validated Outputs/"/>
    </mc:Choice>
  </mc:AlternateContent>
  <bookViews>
    <workbookView xWindow="0" yWindow="0" windowWidth="19200" windowHeight="6850"/>
  </bookViews>
  <sheets>
    <sheet name="2015 to year end 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U5" i="1" l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T31" i="1"/>
  <c r="AT32" i="1"/>
  <c r="AT33" i="1"/>
  <c r="AT34" i="1"/>
  <c r="AT4" i="1"/>
  <c r="AU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4" i="1"/>
  <c r="AP35" i="1"/>
  <c r="AQ35" i="1"/>
  <c r="AO35" i="1"/>
  <c r="AL35" i="1"/>
  <c r="AM35" i="1"/>
  <c r="AK35" i="1"/>
  <c r="AI35" i="1"/>
  <c r="AH35" i="1"/>
  <c r="AG35" i="1"/>
  <c r="AE35" i="1"/>
  <c r="AD35" i="1"/>
  <c r="AC35" i="1"/>
  <c r="Z35" i="1"/>
  <c r="AA35" i="1"/>
  <c r="Y35" i="1"/>
  <c r="V35" i="1"/>
  <c r="W35" i="1"/>
  <c r="U35" i="1"/>
  <c r="R35" i="1"/>
  <c r="S35" i="1"/>
  <c r="Q35" i="1"/>
  <c r="N35" i="1"/>
  <c r="O35" i="1"/>
  <c r="M35" i="1"/>
  <c r="J35" i="1"/>
  <c r="K35" i="1"/>
  <c r="I35" i="1"/>
  <c r="F35" i="1"/>
  <c r="G35" i="1"/>
  <c r="E35" i="1"/>
  <c r="C35" i="1"/>
  <c r="B35" i="1"/>
  <c r="AU35" i="1" l="1"/>
  <c r="AT35" i="1"/>
  <c r="AS35" i="1"/>
</calcChain>
</file>

<file path=xl/comments1.xml><?xml version="1.0" encoding="utf-8"?>
<comments xmlns="http://schemas.openxmlformats.org/spreadsheetml/2006/main">
  <authors>
    <author>Anne Marie Griffin (Housing)</author>
  </authors>
  <commentList>
    <comment ref="W8" authorId="0" shapeId="0">
      <text>
        <r>
          <rPr>
            <sz val="9"/>
            <color indexed="81"/>
            <rFont val="Tahoma"/>
            <family val="2"/>
          </rPr>
          <t>DHLG&amp;H
Revised down by 6 units to 1</t>
        </r>
      </text>
    </comment>
    <comment ref="W15" authorId="0" shapeId="0">
      <text>
        <r>
          <rPr>
            <b/>
            <sz val="9"/>
            <color indexed="81"/>
            <rFont val="Tahoma"/>
            <charset val="1"/>
          </rPr>
          <t>DHLGH:</t>
        </r>
        <r>
          <rPr>
            <sz val="9"/>
            <color indexed="81"/>
            <rFont val="Tahoma"/>
            <charset val="1"/>
          </rPr>
          <t xml:space="preserve">
Revised up by 13 units</t>
        </r>
      </text>
    </comment>
    <comment ref="W17" authorId="0" shapeId="0">
      <text>
        <r>
          <rPr>
            <b/>
            <sz val="9"/>
            <color indexed="81"/>
            <rFont val="Tahoma"/>
            <charset val="1"/>
          </rPr>
          <t>DHLGH:</t>
        </r>
        <r>
          <rPr>
            <sz val="9"/>
            <color indexed="81"/>
            <rFont val="Tahoma"/>
            <charset val="1"/>
          </rPr>
          <t xml:space="preserve">
Revised up by six units</t>
        </r>
      </text>
    </comment>
    <comment ref="S25" authorId="0" shapeId="0">
      <text>
        <r>
          <rPr>
            <b/>
            <sz val="9"/>
            <color indexed="81"/>
            <rFont val="Tahoma"/>
            <charset val="1"/>
          </rPr>
          <t>DHLGH:
Revised up by 13 units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W25" authorId="0" shapeId="0">
      <text>
        <r>
          <rPr>
            <b/>
            <sz val="9"/>
            <color indexed="81"/>
            <rFont val="Tahoma"/>
            <charset val="1"/>
          </rPr>
          <t>(DHLGH):</t>
        </r>
        <r>
          <rPr>
            <sz val="9"/>
            <color indexed="81"/>
            <rFont val="Tahoma"/>
            <charset val="1"/>
          </rPr>
          <t xml:space="preserve">
Revised up by 14 units</t>
        </r>
      </text>
    </comment>
  </commentList>
</comments>
</file>

<file path=xl/sharedStrings.xml><?xml version="1.0" encoding="utf-8"?>
<sst xmlns="http://schemas.openxmlformats.org/spreadsheetml/2006/main" count="468" uniqueCount="53">
  <si>
    <t>SALE OF LOCAL AUTHORITY DWELLINGS</t>
  </si>
  <si>
    <t>SALE OF LOCAL AUTHORITY DWELLINGS - 2016</t>
  </si>
  <si>
    <t>SALE OF LOCAL AUTHORITY DWELLINGS - 2017</t>
  </si>
  <si>
    <t>SALE OF LOCAL AUTHORITY DWELLINGS - 2018</t>
  </si>
  <si>
    <t>SALE OF LOCAL AUTHORITY DWELLINGS - 2019</t>
  </si>
  <si>
    <t>SALE OF LOCAL AUTHORITY DWELLINGS - 2020</t>
  </si>
  <si>
    <t>SALE OF LOCAL AUTHORITY DWELLINGS - 2021</t>
  </si>
  <si>
    <t>SALE OF LOCAL AUTHORITY DWELLINGS - Q1 2022</t>
  </si>
  <si>
    <t>SALE OF LOCAL AUTHORITY DWELLINGS - Q2 2022</t>
  </si>
  <si>
    <t>SALE OF LOCAL AUTHORITY DWELLINGS - Q3 2022</t>
  </si>
  <si>
    <t>SALE OF LOCAL AUTHORITY DWELLINGS - Q4 2022</t>
  </si>
  <si>
    <t>SALE OF LOCAL AUTHORITY DWELLINGS - 2022</t>
  </si>
  <si>
    <t>Incremental  Purchase scheme - 2015</t>
  </si>
  <si>
    <t>Incremental  Purchase scheme</t>
  </si>
  <si>
    <t>2016 Tenant Purchase Scheme</t>
  </si>
  <si>
    <t>County Councils</t>
  </si>
  <si>
    <t>New House</t>
  </si>
  <si>
    <t>New Apartment</t>
  </si>
  <si>
    <t>Existing Houses</t>
  </si>
  <si>
    <t>Carlow County Council</t>
  </si>
  <si>
    <t>Cavan County Council</t>
  </si>
  <si>
    <t>Clare County Council</t>
  </si>
  <si>
    <t>Cork City  Council</t>
  </si>
  <si>
    <t>Cork County Council</t>
  </si>
  <si>
    <t>Donegal County Council</t>
  </si>
  <si>
    <t>Dublin City Council</t>
  </si>
  <si>
    <t>Dun Laoghaire Rathdown County Council</t>
  </si>
  <si>
    <t>Fingal County Council</t>
  </si>
  <si>
    <t>Galway City Council</t>
  </si>
  <si>
    <t>Galway County Council</t>
  </si>
  <si>
    <t>Kerry County Council</t>
  </si>
  <si>
    <t>Kildare County Council</t>
  </si>
  <si>
    <t>Kilkenny County Council</t>
  </si>
  <si>
    <t>Laois County Council</t>
  </si>
  <si>
    <t>Leitrim County Council</t>
  </si>
  <si>
    <t>Limerick City and County Council</t>
  </si>
  <si>
    <t>Longford County Council</t>
  </si>
  <si>
    <t>Louth County Council</t>
  </si>
  <si>
    <t>Mayo County Council</t>
  </si>
  <si>
    <t>Meath County Council</t>
  </si>
  <si>
    <t>Monaghan County Council</t>
  </si>
  <si>
    <t>Offaly County Council</t>
  </si>
  <si>
    <t>Roscommon County Council</t>
  </si>
  <si>
    <t>Sligo County Council</t>
  </si>
  <si>
    <t>South Dublin County Council</t>
  </si>
  <si>
    <t>Tipperary County Council</t>
  </si>
  <si>
    <t>Waterford City and County Council</t>
  </si>
  <si>
    <t>Westmeath County Council</t>
  </si>
  <si>
    <t>Wexford County Council</t>
  </si>
  <si>
    <t>Wicklow County Council</t>
  </si>
  <si>
    <t> 4</t>
  </si>
  <si>
    <t>TOTALS</t>
  </si>
  <si>
    <t>Notes: The most current data is published on these sheets. Previously published data may be subject to revision. Any change from the originally published data will be highlighted by a comment on the cell in question. These comments will be maintained for at least a year after the date of the value change.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</si>
</sst>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Geneva"/>
    </font>
    <font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70">
    <xf numFmtId="0" fontId="0" fillId="0" borderId="0" xfId="0"/>
    <xf numFmtId="0" fontId="2" fillId="0" borderId="0" xfId="0" applyFont="1"/>
    <xf numFmtId="3" fontId="1" fillId="0" borderId="10" xfId="0" applyNumberFormat="1" applyFont="1" applyFill="1" applyBorder="1" applyAlignment="1">
      <alignment wrapText="1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left" wrapText="1"/>
    </xf>
    <xf numFmtId="0" fontId="1" fillId="0" borderId="13" xfId="1" applyFont="1" applyBorder="1"/>
    <xf numFmtId="0" fontId="1" fillId="0" borderId="14" xfId="2" applyFont="1" applyBorder="1" applyAlignment="1">
      <alignment horizontal="center" wrapText="1"/>
    </xf>
    <xf numFmtId="0" fontId="1" fillId="0" borderId="15" xfId="0" applyFont="1" applyBorder="1" applyAlignment="1">
      <alignment horizontal="center"/>
    </xf>
    <xf numFmtId="0" fontId="1" fillId="0" borderId="16" xfId="2" applyFont="1" applyBorder="1" applyAlignment="1">
      <alignment horizontal="center" wrapText="1"/>
    </xf>
    <xf numFmtId="0" fontId="1" fillId="0" borderId="14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2" applyFont="1" applyBorder="1" applyAlignment="1">
      <alignment horizontal="center" wrapText="1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left"/>
    </xf>
    <xf numFmtId="0" fontId="2" fillId="0" borderId="21" xfId="0" applyFont="1" applyBorder="1" applyAlignment="1"/>
    <xf numFmtId="0" fontId="2" fillId="0" borderId="0" xfId="1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1" applyFont="1" applyBorder="1" applyAlignment="1">
      <alignment horizontal="center"/>
    </xf>
    <xf numFmtId="0" fontId="2" fillId="0" borderId="25" xfId="1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6" xfId="1" applyFont="1" applyBorder="1" applyAlignment="1">
      <alignment horizontal="center"/>
    </xf>
    <xf numFmtId="0" fontId="2" fillId="0" borderId="27" xfId="0" applyFont="1" applyBorder="1" applyAlignment="1"/>
    <xf numFmtId="0" fontId="2" fillId="0" borderId="28" xfId="1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0" xfId="0" applyFont="1" applyBorder="1" applyAlignment="1"/>
    <xf numFmtId="0" fontId="2" fillId="0" borderId="23" xfId="1" applyFont="1" applyBorder="1" applyAlignment="1">
      <alignment horizontal="center"/>
    </xf>
    <xf numFmtId="0" fontId="2" fillId="0" borderId="22" xfId="1" applyFont="1" applyBorder="1" applyAlignment="1">
      <alignment horizontal="center"/>
    </xf>
    <xf numFmtId="0" fontId="2" fillId="0" borderId="27" xfId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1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23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/>
    </xf>
    <xf numFmtId="3" fontId="1" fillId="0" borderId="29" xfId="1" applyNumberFormat="1" applyFont="1" applyBorder="1"/>
    <xf numFmtId="3" fontId="1" fillId="0" borderId="30" xfId="1" applyNumberFormat="1" applyFont="1" applyBorder="1" applyAlignment="1">
      <alignment horizontal="center"/>
    </xf>
    <xf numFmtId="3" fontId="1" fillId="0" borderId="4" xfId="1" applyNumberFormat="1" applyFont="1" applyBorder="1"/>
    <xf numFmtId="3" fontId="1" fillId="0" borderId="5" xfId="1" applyNumberFormat="1" applyFont="1" applyBorder="1" applyAlignment="1">
      <alignment horizontal="center"/>
    </xf>
    <xf numFmtId="3" fontId="1" fillId="0" borderId="4" xfId="1" applyNumberFormat="1" applyFont="1" applyBorder="1" applyAlignment="1">
      <alignment horizontal="center"/>
    </xf>
    <xf numFmtId="3" fontId="1" fillId="0" borderId="5" xfId="1" applyNumberFormat="1" applyFont="1" applyBorder="1"/>
    <xf numFmtId="3" fontId="2" fillId="0" borderId="0" xfId="0" applyNumberFormat="1" applyFont="1" applyBorder="1" applyAlignment="1">
      <alignment horizontal="right"/>
    </xf>
    <xf numFmtId="0" fontId="2" fillId="0" borderId="0" xfId="1" applyFont="1" applyAlignment="1">
      <alignment horizontal="right"/>
    </xf>
    <xf numFmtId="0" fontId="2" fillId="0" borderId="0" xfId="1" applyFont="1" applyBorder="1" applyAlignment="1">
      <alignment horizontal="right"/>
    </xf>
    <xf numFmtId="0" fontId="2" fillId="0" borderId="0" xfId="1" applyFont="1" applyBorder="1" applyAlignment="1">
      <alignment horizontal="left"/>
    </xf>
    <xf numFmtId="3" fontId="2" fillId="0" borderId="0" xfId="1" applyNumberFormat="1" applyFont="1" applyAlignment="1">
      <alignment horizontal="right"/>
    </xf>
    <xf numFmtId="0" fontId="2" fillId="0" borderId="0" xfId="1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wrapText="1"/>
    </xf>
    <xf numFmtId="3" fontId="1" fillId="0" borderId="31" xfId="1" applyNumberFormat="1" applyFont="1" applyBorder="1" applyAlignment="1">
      <alignment horizontal="center"/>
    </xf>
    <xf numFmtId="0" fontId="2" fillId="0" borderId="31" xfId="1" applyFont="1" applyBorder="1" applyAlignment="1">
      <alignment horizontal="center"/>
    </xf>
    <xf numFmtId="0" fontId="2" fillId="0" borderId="33" xfId="1" applyFont="1" applyBorder="1" applyAlignment="1">
      <alignment horizontal="center"/>
    </xf>
    <xf numFmtId="0" fontId="2" fillId="0" borderId="34" xfId="1" applyFont="1" applyBorder="1" applyAlignment="1">
      <alignment horizontal="center"/>
    </xf>
    <xf numFmtId="3" fontId="1" fillId="0" borderId="32" xfId="1" applyNumberFormat="1" applyFont="1" applyBorder="1" applyAlignment="1">
      <alignment horizontal="center"/>
    </xf>
    <xf numFmtId="0" fontId="1" fillId="0" borderId="0" xfId="0" applyFont="1" applyAlignment="1">
      <alignment horizontal="left" wrapText="1"/>
    </xf>
    <xf numFmtId="3" fontId="1" fillId="0" borderId="11" xfId="0" applyNumberFormat="1" applyFont="1" applyFill="1" applyBorder="1" applyAlignment="1">
      <alignment horizontal="center"/>
    </xf>
    <xf numFmtId="3" fontId="1" fillId="0" borderId="12" xfId="0" applyNumberFormat="1" applyFont="1" applyFill="1" applyBorder="1" applyAlignment="1">
      <alignment horizontal="center"/>
    </xf>
    <xf numFmtId="3" fontId="1" fillId="0" borderId="7" xfId="0" applyNumberFormat="1" applyFont="1" applyFill="1" applyBorder="1" applyAlignment="1">
      <alignment horizontal="center" wrapText="1"/>
    </xf>
    <xf numFmtId="3" fontId="1" fillId="0" borderId="8" xfId="0" applyNumberFormat="1" applyFont="1" applyFill="1" applyBorder="1" applyAlignment="1">
      <alignment horizontal="center" wrapText="1"/>
    </xf>
    <xf numFmtId="3" fontId="1" fillId="0" borderId="9" xfId="0" applyNumberFormat="1" applyFont="1" applyFill="1" applyBorder="1" applyAlignment="1">
      <alignment horizontal="center" wrapText="1"/>
    </xf>
    <xf numFmtId="3" fontId="1" fillId="0" borderId="4" xfId="0" applyNumberFormat="1" applyFont="1" applyFill="1" applyBorder="1" applyAlignment="1">
      <alignment horizontal="center"/>
    </xf>
    <xf numFmtId="3" fontId="1" fillId="0" borderId="5" xfId="0" applyNumberFormat="1" applyFont="1" applyFill="1" applyBorder="1" applyAlignment="1">
      <alignment horizontal="center"/>
    </xf>
    <xf numFmtId="3" fontId="1" fillId="0" borderId="6" xfId="0" applyNumberFormat="1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3" fontId="1" fillId="0" borderId="2" xfId="0" applyNumberFormat="1" applyFont="1" applyFill="1" applyBorder="1" applyAlignment="1">
      <alignment horizontal="center"/>
    </xf>
    <xf numFmtId="3" fontId="1" fillId="0" borderId="3" xfId="0" applyNumberFormat="1" applyFont="1" applyFill="1" applyBorder="1" applyAlignment="1">
      <alignment horizontal="center"/>
    </xf>
  </cellXfs>
  <cellStyles count="3">
    <cellStyle name="Normal" xfId="0" builtinId="0"/>
    <cellStyle name="Normal_sale of LA dwellings" xfId="1"/>
    <cellStyle name="Normal_voluntary and co-op housing outpu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Z43"/>
  <sheetViews>
    <sheetView tabSelected="1" topLeftCell="AS1" workbookViewId="0">
      <pane ySplit="3" topLeftCell="A27" activePane="bottomLeft" state="frozen"/>
      <selection pane="bottomLeft" activeCell="AV36" sqref="AV36"/>
    </sheetView>
  </sheetViews>
  <sheetFormatPr defaultColWidth="8.81640625" defaultRowHeight="15.5"/>
  <cols>
    <col min="1" max="1" width="23.453125" style="1" customWidth="1"/>
    <col min="2" max="2" width="20.54296875" style="1" customWidth="1"/>
    <col min="3" max="3" width="17.7265625" style="1" customWidth="1"/>
    <col min="4" max="4" width="23.453125" style="1" customWidth="1"/>
    <col min="5" max="5" width="20.54296875" style="1" customWidth="1"/>
    <col min="6" max="6" width="17.7265625" style="1" customWidth="1"/>
    <col min="7" max="7" width="19.7265625" style="1" customWidth="1"/>
    <col min="8" max="8" width="23.453125" style="1" customWidth="1"/>
    <col min="9" max="9" width="20.54296875" style="1" customWidth="1"/>
    <col min="10" max="10" width="17.7265625" style="1" customWidth="1"/>
    <col min="11" max="11" width="19.7265625" style="1" customWidth="1"/>
    <col min="12" max="12" width="23.453125" style="1" customWidth="1"/>
    <col min="13" max="13" width="20.54296875" style="1" customWidth="1"/>
    <col min="14" max="14" width="17.7265625" style="1" customWidth="1"/>
    <col min="15" max="15" width="19.7265625" style="1" customWidth="1"/>
    <col min="16" max="16" width="23.453125" style="1" customWidth="1"/>
    <col min="17" max="17" width="14" style="1" customWidth="1"/>
    <col min="18" max="19" width="19" style="1" customWidth="1"/>
    <col min="20" max="20" width="23.453125" style="1" customWidth="1"/>
    <col min="21" max="21" width="14" style="1" customWidth="1"/>
    <col min="22" max="23" width="19" style="1" customWidth="1"/>
    <col min="24" max="24" width="43" style="1" customWidth="1"/>
    <col min="25" max="25" width="14" style="1" customWidth="1"/>
    <col min="26" max="26" width="19" style="1" customWidth="1"/>
    <col min="27" max="27" width="19" style="33" customWidth="1"/>
    <col min="28" max="28" width="43" style="1" customWidth="1"/>
    <col min="29" max="29" width="14" style="1" customWidth="1"/>
    <col min="30" max="30" width="19" style="1" customWidth="1"/>
    <col min="31" max="31" width="19" style="33" customWidth="1"/>
    <col min="32" max="32" width="43" style="1" customWidth="1"/>
    <col min="33" max="33" width="14" style="1" customWidth="1"/>
    <col min="34" max="34" width="19" style="1" customWidth="1"/>
    <col min="35" max="35" width="19" style="33" customWidth="1"/>
    <col min="36" max="36" width="43" style="1" customWidth="1"/>
    <col min="37" max="37" width="14" style="1" customWidth="1"/>
    <col min="38" max="38" width="19" style="1" customWidth="1"/>
    <col min="39" max="39" width="19" style="33" customWidth="1"/>
    <col min="40" max="40" width="43" style="1" customWidth="1"/>
    <col min="41" max="41" width="14" style="1" customWidth="1"/>
    <col min="42" max="42" width="19" style="1" customWidth="1"/>
    <col min="43" max="43" width="19" style="33" customWidth="1"/>
    <col min="44" max="44" width="43" style="1" customWidth="1"/>
    <col min="45" max="45" width="14" style="1" customWidth="1"/>
    <col min="46" max="46" width="19" style="1" customWidth="1"/>
    <col min="47" max="47" width="19" style="33" customWidth="1"/>
    <col min="48" max="16384" width="8.81640625" style="1"/>
  </cols>
  <sheetData>
    <row r="1" spans="1:47" ht="16" thickBot="1">
      <c r="A1" s="67" t="s">
        <v>0</v>
      </c>
      <c r="B1" s="68"/>
      <c r="C1" s="69"/>
      <c r="D1" s="64" t="s">
        <v>1</v>
      </c>
      <c r="E1" s="65"/>
      <c r="F1" s="65"/>
      <c r="G1" s="66"/>
      <c r="H1" s="64" t="s">
        <v>2</v>
      </c>
      <c r="I1" s="65"/>
      <c r="J1" s="65"/>
      <c r="K1" s="66"/>
      <c r="L1" s="64" t="s">
        <v>3</v>
      </c>
      <c r="M1" s="65"/>
      <c r="N1" s="65"/>
      <c r="O1" s="66"/>
      <c r="P1" s="64" t="s">
        <v>4</v>
      </c>
      <c r="Q1" s="65"/>
      <c r="R1" s="65"/>
      <c r="S1" s="66"/>
      <c r="T1" s="64" t="s">
        <v>5</v>
      </c>
      <c r="U1" s="65"/>
      <c r="V1" s="65"/>
      <c r="W1" s="66"/>
      <c r="X1" s="64" t="s">
        <v>6</v>
      </c>
      <c r="Y1" s="65"/>
      <c r="Z1" s="65"/>
      <c r="AA1" s="66"/>
      <c r="AB1" s="64" t="s">
        <v>7</v>
      </c>
      <c r="AC1" s="65"/>
      <c r="AD1" s="65"/>
      <c r="AE1" s="66"/>
      <c r="AF1" s="64" t="s">
        <v>8</v>
      </c>
      <c r="AG1" s="65"/>
      <c r="AH1" s="65"/>
      <c r="AI1" s="66"/>
      <c r="AJ1" s="64" t="s">
        <v>9</v>
      </c>
      <c r="AK1" s="65"/>
      <c r="AL1" s="65"/>
      <c r="AM1" s="66"/>
      <c r="AN1" s="64" t="s">
        <v>10</v>
      </c>
      <c r="AO1" s="65"/>
      <c r="AP1" s="65"/>
      <c r="AQ1" s="66"/>
      <c r="AR1" s="64" t="s">
        <v>11</v>
      </c>
      <c r="AS1" s="65"/>
      <c r="AT1" s="65"/>
      <c r="AU1" s="66"/>
    </row>
    <row r="2" spans="1:47" ht="31">
      <c r="A2" s="61" t="s">
        <v>12</v>
      </c>
      <c r="B2" s="62"/>
      <c r="C2" s="63"/>
      <c r="D2" s="2"/>
      <c r="E2" s="59" t="s">
        <v>13</v>
      </c>
      <c r="F2" s="60"/>
      <c r="G2" s="3" t="s">
        <v>14</v>
      </c>
      <c r="H2" s="2"/>
      <c r="I2" s="59" t="s">
        <v>13</v>
      </c>
      <c r="J2" s="60"/>
      <c r="K2" s="3" t="s">
        <v>14</v>
      </c>
      <c r="L2" s="2"/>
      <c r="M2" s="59" t="s">
        <v>13</v>
      </c>
      <c r="N2" s="60"/>
      <c r="O2" s="3" t="s">
        <v>14</v>
      </c>
      <c r="P2" s="2"/>
      <c r="Q2" s="59" t="s">
        <v>13</v>
      </c>
      <c r="R2" s="60"/>
      <c r="S2" s="3" t="s">
        <v>14</v>
      </c>
      <c r="T2" s="2"/>
      <c r="U2" s="59" t="s">
        <v>13</v>
      </c>
      <c r="V2" s="60"/>
      <c r="W2" s="3" t="s">
        <v>14</v>
      </c>
      <c r="X2" s="2"/>
      <c r="Y2" s="59" t="s">
        <v>13</v>
      </c>
      <c r="Z2" s="60"/>
      <c r="AA2" s="4" t="s">
        <v>14</v>
      </c>
      <c r="AB2" s="2"/>
      <c r="AC2" s="59" t="s">
        <v>13</v>
      </c>
      <c r="AD2" s="60"/>
      <c r="AE2" s="4" t="s">
        <v>14</v>
      </c>
      <c r="AF2" s="2"/>
      <c r="AG2" s="59" t="s">
        <v>13</v>
      </c>
      <c r="AH2" s="60"/>
      <c r="AI2" s="4" t="s">
        <v>14</v>
      </c>
      <c r="AJ2" s="2"/>
      <c r="AK2" s="59" t="s">
        <v>13</v>
      </c>
      <c r="AL2" s="60"/>
      <c r="AM2" s="4" t="s">
        <v>14</v>
      </c>
      <c r="AN2" s="2"/>
      <c r="AO2" s="59" t="s">
        <v>13</v>
      </c>
      <c r="AP2" s="60"/>
      <c r="AQ2" s="4" t="s">
        <v>14</v>
      </c>
      <c r="AR2" s="2"/>
      <c r="AS2" s="59" t="s">
        <v>13</v>
      </c>
      <c r="AT2" s="60"/>
      <c r="AU2" s="4" t="s">
        <v>14</v>
      </c>
    </row>
    <row r="3" spans="1:47" ht="16" thickBot="1">
      <c r="A3" s="5" t="s">
        <v>15</v>
      </c>
      <c r="B3" s="6" t="s">
        <v>16</v>
      </c>
      <c r="C3" s="7" t="s">
        <v>17</v>
      </c>
      <c r="D3" s="5" t="s">
        <v>15</v>
      </c>
      <c r="E3" s="8" t="s">
        <v>16</v>
      </c>
      <c r="F3" s="9" t="s">
        <v>17</v>
      </c>
      <c r="G3" s="10" t="s">
        <v>18</v>
      </c>
      <c r="H3" s="5" t="s">
        <v>15</v>
      </c>
      <c r="I3" s="8" t="s">
        <v>16</v>
      </c>
      <c r="J3" s="9" t="s">
        <v>17</v>
      </c>
      <c r="K3" s="10" t="s">
        <v>18</v>
      </c>
      <c r="L3" s="5" t="s">
        <v>15</v>
      </c>
      <c r="M3" s="8" t="s">
        <v>16</v>
      </c>
      <c r="N3" s="9" t="s">
        <v>17</v>
      </c>
      <c r="O3" s="10" t="s">
        <v>18</v>
      </c>
      <c r="P3" s="5" t="s">
        <v>15</v>
      </c>
      <c r="Q3" s="8" t="s">
        <v>16</v>
      </c>
      <c r="R3" s="9" t="s">
        <v>17</v>
      </c>
      <c r="S3" s="10" t="s">
        <v>18</v>
      </c>
      <c r="T3" s="5" t="s">
        <v>15</v>
      </c>
      <c r="U3" s="8" t="s">
        <v>16</v>
      </c>
      <c r="V3" s="9" t="s">
        <v>17</v>
      </c>
      <c r="W3" s="10" t="s">
        <v>18</v>
      </c>
      <c r="X3" s="5" t="s">
        <v>15</v>
      </c>
      <c r="Y3" s="11" t="s">
        <v>16</v>
      </c>
      <c r="Z3" s="12" t="s">
        <v>17</v>
      </c>
      <c r="AA3" s="13" t="s">
        <v>18</v>
      </c>
      <c r="AB3" s="5" t="s">
        <v>15</v>
      </c>
      <c r="AC3" s="11" t="s">
        <v>16</v>
      </c>
      <c r="AD3" s="12" t="s">
        <v>17</v>
      </c>
      <c r="AE3" s="13" t="s">
        <v>18</v>
      </c>
      <c r="AF3" s="5" t="s">
        <v>15</v>
      </c>
      <c r="AG3" s="11" t="s">
        <v>16</v>
      </c>
      <c r="AH3" s="12" t="s">
        <v>17</v>
      </c>
      <c r="AI3" s="13" t="s">
        <v>18</v>
      </c>
      <c r="AJ3" s="5" t="s">
        <v>15</v>
      </c>
      <c r="AK3" s="11" t="s">
        <v>16</v>
      </c>
      <c r="AL3" s="12" t="s">
        <v>17</v>
      </c>
      <c r="AM3" s="13" t="s">
        <v>18</v>
      </c>
      <c r="AN3" s="5" t="s">
        <v>15</v>
      </c>
      <c r="AO3" s="11" t="s">
        <v>16</v>
      </c>
      <c r="AP3" s="12" t="s">
        <v>17</v>
      </c>
      <c r="AQ3" s="13" t="s">
        <v>18</v>
      </c>
      <c r="AR3" s="5" t="s">
        <v>15</v>
      </c>
      <c r="AS3" s="11" t="s">
        <v>16</v>
      </c>
      <c r="AT3" s="12" t="s">
        <v>17</v>
      </c>
      <c r="AU3" s="13" t="s">
        <v>18</v>
      </c>
    </row>
    <row r="4" spans="1:47">
      <c r="A4" s="14" t="s">
        <v>19</v>
      </c>
      <c r="B4" s="15">
        <v>0</v>
      </c>
      <c r="C4" s="16">
        <v>0</v>
      </c>
      <c r="D4" s="14" t="s">
        <v>19</v>
      </c>
      <c r="E4" s="15">
        <v>0</v>
      </c>
      <c r="F4" s="17">
        <v>0</v>
      </c>
      <c r="G4" s="18">
        <v>0</v>
      </c>
      <c r="H4" s="14" t="s">
        <v>19</v>
      </c>
      <c r="I4" s="15">
        <v>0</v>
      </c>
      <c r="J4" s="17">
        <v>0</v>
      </c>
      <c r="K4" s="18">
        <v>8</v>
      </c>
      <c r="L4" s="14" t="s">
        <v>19</v>
      </c>
      <c r="M4" s="15">
        <v>0</v>
      </c>
      <c r="N4" s="17">
        <v>0</v>
      </c>
      <c r="O4" s="18">
        <v>7</v>
      </c>
      <c r="P4" s="14" t="s">
        <v>19</v>
      </c>
      <c r="Q4" s="19">
        <v>0</v>
      </c>
      <c r="R4" s="20">
        <v>0</v>
      </c>
      <c r="S4" s="21">
        <v>8</v>
      </c>
      <c r="T4" s="14" t="s">
        <v>19</v>
      </c>
      <c r="U4" s="19">
        <v>0</v>
      </c>
      <c r="V4" s="20">
        <v>0</v>
      </c>
      <c r="W4" s="21">
        <v>0</v>
      </c>
      <c r="X4" s="22" t="s">
        <v>19</v>
      </c>
      <c r="Y4" s="23">
        <v>0</v>
      </c>
      <c r="Z4" s="24">
        <v>0</v>
      </c>
      <c r="AA4" s="21">
        <v>6</v>
      </c>
      <c r="AB4" s="22" t="s">
        <v>19</v>
      </c>
      <c r="AC4" s="23">
        <v>0</v>
      </c>
      <c r="AD4" s="19">
        <v>0</v>
      </c>
      <c r="AE4" s="21">
        <v>0</v>
      </c>
      <c r="AF4" s="25" t="s">
        <v>19</v>
      </c>
      <c r="AG4" s="23">
        <v>0</v>
      </c>
      <c r="AH4" s="19">
        <v>0</v>
      </c>
      <c r="AI4" s="21">
        <v>0</v>
      </c>
      <c r="AJ4" s="25" t="s">
        <v>19</v>
      </c>
      <c r="AK4" s="23">
        <v>0</v>
      </c>
      <c r="AL4" s="19">
        <v>0</v>
      </c>
      <c r="AM4" s="21">
        <v>1</v>
      </c>
      <c r="AN4" s="25" t="s">
        <v>19</v>
      </c>
      <c r="AO4" s="23">
        <v>0</v>
      </c>
      <c r="AP4" s="19">
        <v>0</v>
      </c>
      <c r="AQ4" s="21">
        <v>1</v>
      </c>
      <c r="AR4" s="25" t="s">
        <v>19</v>
      </c>
      <c r="AS4" s="23">
        <f>SUM(AC4,AG4,AK4,AO4)</f>
        <v>0</v>
      </c>
      <c r="AT4" s="19">
        <f t="shared" ref="AT4:AU19" si="0">SUM(AD4,AH4,AL4,AP4)</f>
        <v>0</v>
      </c>
      <c r="AU4" s="21">
        <f t="shared" si="0"/>
        <v>2</v>
      </c>
    </row>
    <row r="5" spans="1:47">
      <c r="A5" s="14" t="s">
        <v>20</v>
      </c>
      <c r="B5" s="15">
        <v>0</v>
      </c>
      <c r="C5" s="16">
        <v>0</v>
      </c>
      <c r="D5" s="14" t="s">
        <v>20</v>
      </c>
      <c r="E5" s="15">
        <v>0</v>
      </c>
      <c r="F5" s="17">
        <v>0</v>
      </c>
      <c r="G5" s="26">
        <v>3</v>
      </c>
      <c r="H5" s="14" t="s">
        <v>20</v>
      </c>
      <c r="I5" s="15">
        <v>0</v>
      </c>
      <c r="J5" s="17">
        <v>0</v>
      </c>
      <c r="K5" s="26">
        <v>8</v>
      </c>
      <c r="L5" s="14" t="s">
        <v>20</v>
      </c>
      <c r="M5" s="15">
        <v>0</v>
      </c>
      <c r="N5" s="17">
        <v>0</v>
      </c>
      <c r="O5" s="26">
        <v>4</v>
      </c>
      <c r="P5" s="14" t="s">
        <v>20</v>
      </c>
      <c r="Q5" s="15">
        <v>0</v>
      </c>
      <c r="R5" s="17">
        <v>0</v>
      </c>
      <c r="S5" s="27">
        <v>4</v>
      </c>
      <c r="T5" s="14" t="s">
        <v>20</v>
      </c>
      <c r="U5" s="15">
        <v>0</v>
      </c>
      <c r="V5" s="17">
        <v>0</v>
      </c>
      <c r="W5" s="27">
        <v>1</v>
      </c>
      <c r="X5" s="22" t="s">
        <v>20</v>
      </c>
      <c r="Y5" s="28">
        <v>0</v>
      </c>
      <c r="Z5" s="29">
        <v>0</v>
      </c>
      <c r="AA5" s="27">
        <v>3</v>
      </c>
      <c r="AB5" s="22" t="s">
        <v>20</v>
      </c>
      <c r="AC5" s="28">
        <v>0</v>
      </c>
      <c r="AD5" s="15">
        <v>0</v>
      </c>
      <c r="AE5" s="27">
        <v>2</v>
      </c>
      <c r="AF5" s="25" t="s">
        <v>20</v>
      </c>
      <c r="AG5" s="28">
        <v>0</v>
      </c>
      <c r="AH5" s="15">
        <v>0</v>
      </c>
      <c r="AI5" s="27">
        <v>3</v>
      </c>
      <c r="AJ5" s="25" t="s">
        <v>20</v>
      </c>
      <c r="AK5" s="28">
        <v>0</v>
      </c>
      <c r="AL5" s="15">
        <v>0</v>
      </c>
      <c r="AM5" s="27">
        <v>1</v>
      </c>
      <c r="AN5" s="25" t="s">
        <v>20</v>
      </c>
      <c r="AO5" s="28">
        <v>0</v>
      </c>
      <c r="AP5" s="15">
        <v>0</v>
      </c>
      <c r="AQ5" s="27">
        <v>2</v>
      </c>
      <c r="AR5" s="25" t="s">
        <v>20</v>
      </c>
      <c r="AS5" s="28">
        <f t="shared" ref="AS5:AU34" si="1">SUM(AC5,AG5,AK5,AO5)</f>
        <v>0</v>
      </c>
      <c r="AT5" s="15">
        <f t="shared" si="0"/>
        <v>0</v>
      </c>
      <c r="AU5" s="27">
        <f t="shared" si="0"/>
        <v>8</v>
      </c>
    </row>
    <row r="6" spans="1:47">
      <c r="A6" s="14" t="s">
        <v>21</v>
      </c>
      <c r="B6" s="15">
        <v>0</v>
      </c>
      <c r="C6" s="16">
        <v>0</v>
      </c>
      <c r="D6" s="14" t="s">
        <v>21</v>
      </c>
      <c r="E6" s="15">
        <v>0</v>
      </c>
      <c r="F6" s="17">
        <v>0</v>
      </c>
      <c r="G6" s="26">
        <v>3</v>
      </c>
      <c r="H6" s="14" t="s">
        <v>21</v>
      </c>
      <c r="I6" s="15">
        <v>0</v>
      </c>
      <c r="J6" s="17">
        <v>0</v>
      </c>
      <c r="K6" s="26">
        <v>8</v>
      </c>
      <c r="L6" s="14" t="s">
        <v>21</v>
      </c>
      <c r="M6" s="15">
        <v>0</v>
      </c>
      <c r="N6" s="17">
        <v>0</v>
      </c>
      <c r="O6" s="26">
        <v>12</v>
      </c>
      <c r="P6" s="14" t="s">
        <v>21</v>
      </c>
      <c r="Q6" s="15">
        <v>0</v>
      </c>
      <c r="R6" s="17">
        <v>0</v>
      </c>
      <c r="S6" s="27">
        <v>9</v>
      </c>
      <c r="T6" s="14" t="s">
        <v>21</v>
      </c>
      <c r="U6" s="15">
        <v>0</v>
      </c>
      <c r="V6" s="17">
        <v>0</v>
      </c>
      <c r="W6" s="27">
        <v>11</v>
      </c>
      <c r="X6" s="22" t="s">
        <v>21</v>
      </c>
      <c r="Y6" s="28">
        <v>0</v>
      </c>
      <c r="Z6" s="29">
        <v>0</v>
      </c>
      <c r="AA6" s="27">
        <v>5</v>
      </c>
      <c r="AB6" s="22" t="s">
        <v>21</v>
      </c>
      <c r="AC6" s="28">
        <v>0</v>
      </c>
      <c r="AD6" s="15">
        <v>0</v>
      </c>
      <c r="AE6" s="27">
        <v>1</v>
      </c>
      <c r="AF6" s="25" t="s">
        <v>21</v>
      </c>
      <c r="AG6" s="28">
        <v>0</v>
      </c>
      <c r="AH6" s="15">
        <v>0</v>
      </c>
      <c r="AI6" s="27">
        <v>2</v>
      </c>
      <c r="AJ6" s="25" t="s">
        <v>21</v>
      </c>
      <c r="AK6" s="28">
        <v>0</v>
      </c>
      <c r="AL6" s="15">
        <v>0</v>
      </c>
      <c r="AM6" s="27">
        <v>0</v>
      </c>
      <c r="AN6" s="25" t="s">
        <v>21</v>
      </c>
      <c r="AO6" s="28">
        <v>0</v>
      </c>
      <c r="AP6" s="15">
        <v>0</v>
      </c>
      <c r="AQ6" s="27">
        <v>7</v>
      </c>
      <c r="AR6" s="25" t="s">
        <v>21</v>
      </c>
      <c r="AS6" s="28">
        <f t="shared" si="1"/>
        <v>0</v>
      </c>
      <c r="AT6" s="15">
        <f t="shared" si="0"/>
        <v>0</v>
      </c>
      <c r="AU6" s="27">
        <f t="shared" si="0"/>
        <v>10</v>
      </c>
    </row>
    <row r="7" spans="1:47">
      <c r="A7" s="14" t="s">
        <v>22</v>
      </c>
      <c r="B7" s="15">
        <v>0</v>
      </c>
      <c r="C7" s="16">
        <v>0</v>
      </c>
      <c r="D7" s="14" t="s">
        <v>22</v>
      </c>
      <c r="E7" s="15">
        <v>0</v>
      </c>
      <c r="F7" s="17">
        <v>0</v>
      </c>
      <c r="G7" s="26">
        <v>0</v>
      </c>
      <c r="H7" s="14" t="s">
        <v>22</v>
      </c>
      <c r="I7" s="15">
        <v>0</v>
      </c>
      <c r="J7" s="17">
        <v>0</v>
      </c>
      <c r="K7" s="26">
        <v>1</v>
      </c>
      <c r="L7" s="14" t="s">
        <v>22</v>
      </c>
      <c r="M7" s="15">
        <v>0</v>
      </c>
      <c r="N7" s="17">
        <v>0</v>
      </c>
      <c r="O7" s="26">
        <v>8</v>
      </c>
      <c r="P7" s="14" t="s">
        <v>22</v>
      </c>
      <c r="Q7" s="15">
        <v>0</v>
      </c>
      <c r="R7" s="17">
        <v>0</v>
      </c>
      <c r="S7" s="27">
        <v>7</v>
      </c>
      <c r="T7" s="14" t="s">
        <v>22</v>
      </c>
      <c r="U7" s="15">
        <v>0</v>
      </c>
      <c r="V7" s="17">
        <v>0</v>
      </c>
      <c r="W7" s="27">
        <v>0</v>
      </c>
      <c r="X7" s="22" t="s">
        <v>22</v>
      </c>
      <c r="Y7" s="28">
        <v>0</v>
      </c>
      <c r="Z7" s="29">
        <v>0</v>
      </c>
      <c r="AA7" s="27">
        <v>0</v>
      </c>
      <c r="AB7" s="22" t="s">
        <v>22</v>
      </c>
      <c r="AC7" s="28">
        <v>0</v>
      </c>
      <c r="AD7" s="15">
        <v>0</v>
      </c>
      <c r="AE7" s="27">
        <v>0</v>
      </c>
      <c r="AF7" s="25" t="s">
        <v>22</v>
      </c>
      <c r="AG7" s="28">
        <v>0</v>
      </c>
      <c r="AH7" s="15">
        <v>0</v>
      </c>
      <c r="AI7" s="27">
        <v>0</v>
      </c>
      <c r="AJ7" s="25" t="s">
        <v>22</v>
      </c>
      <c r="AK7" s="28">
        <v>0</v>
      </c>
      <c r="AL7" s="15">
        <v>0</v>
      </c>
      <c r="AM7" s="27">
        <v>0</v>
      </c>
      <c r="AN7" s="25" t="s">
        <v>22</v>
      </c>
      <c r="AO7" s="28">
        <v>0</v>
      </c>
      <c r="AP7" s="15">
        <v>0</v>
      </c>
      <c r="AQ7" s="27">
        <v>0</v>
      </c>
      <c r="AR7" s="25" t="s">
        <v>22</v>
      </c>
      <c r="AS7" s="28">
        <f t="shared" si="1"/>
        <v>0</v>
      </c>
      <c r="AT7" s="15">
        <f t="shared" si="0"/>
        <v>0</v>
      </c>
      <c r="AU7" s="27">
        <f t="shared" si="0"/>
        <v>0</v>
      </c>
    </row>
    <row r="8" spans="1:47">
      <c r="A8" s="14" t="s">
        <v>23</v>
      </c>
      <c r="B8" s="15">
        <v>0</v>
      </c>
      <c r="C8" s="16">
        <v>0</v>
      </c>
      <c r="D8" s="14" t="s">
        <v>23</v>
      </c>
      <c r="E8" s="15">
        <v>0</v>
      </c>
      <c r="F8" s="17">
        <v>0</v>
      </c>
      <c r="G8" s="26">
        <v>0</v>
      </c>
      <c r="H8" s="14" t="s">
        <v>23</v>
      </c>
      <c r="I8" s="15">
        <v>0</v>
      </c>
      <c r="J8" s="17">
        <v>0</v>
      </c>
      <c r="K8" s="26">
        <v>0</v>
      </c>
      <c r="L8" s="14" t="s">
        <v>23</v>
      </c>
      <c r="M8" s="15">
        <v>0</v>
      </c>
      <c r="N8" s="17">
        <v>0</v>
      </c>
      <c r="O8" s="26">
        <v>29</v>
      </c>
      <c r="P8" s="14" t="s">
        <v>23</v>
      </c>
      <c r="Q8" s="15">
        <v>0</v>
      </c>
      <c r="R8" s="17">
        <v>0</v>
      </c>
      <c r="S8" s="27">
        <v>22</v>
      </c>
      <c r="T8" s="14" t="s">
        <v>23</v>
      </c>
      <c r="U8" s="15">
        <v>0</v>
      </c>
      <c r="V8" s="17">
        <v>0</v>
      </c>
      <c r="W8" s="27">
        <v>1</v>
      </c>
      <c r="X8" s="22" t="s">
        <v>23</v>
      </c>
      <c r="Y8" s="28">
        <v>0</v>
      </c>
      <c r="Z8" s="29">
        <v>0</v>
      </c>
      <c r="AA8" s="27">
        <v>0</v>
      </c>
      <c r="AB8" s="22" t="s">
        <v>23</v>
      </c>
      <c r="AC8" s="28">
        <v>0</v>
      </c>
      <c r="AD8" s="15">
        <v>0</v>
      </c>
      <c r="AE8" s="27">
        <v>0</v>
      </c>
      <c r="AF8" s="25" t="s">
        <v>23</v>
      </c>
      <c r="AG8" s="28">
        <v>0</v>
      </c>
      <c r="AH8" s="15">
        <v>0</v>
      </c>
      <c r="AI8" s="27">
        <v>9</v>
      </c>
      <c r="AJ8" s="25" t="s">
        <v>23</v>
      </c>
      <c r="AK8" s="28">
        <v>0</v>
      </c>
      <c r="AL8" s="15">
        <v>0</v>
      </c>
      <c r="AM8" s="27">
        <v>5</v>
      </c>
      <c r="AN8" s="25" t="s">
        <v>23</v>
      </c>
      <c r="AO8" s="28">
        <v>0</v>
      </c>
      <c r="AP8" s="15">
        <v>0</v>
      </c>
      <c r="AQ8" s="27">
        <v>14</v>
      </c>
      <c r="AR8" s="25" t="s">
        <v>23</v>
      </c>
      <c r="AS8" s="28">
        <f t="shared" si="1"/>
        <v>0</v>
      </c>
      <c r="AT8" s="15">
        <f t="shared" si="0"/>
        <v>0</v>
      </c>
      <c r="AU8" s="27">
        <f t="shared" si="0"/>
        <v>28</v>
      </c>
    </row>
    <row r="9" spans="1:47">
      <c r="A9" s="14" t="s">
        <v>24</v>
      </c>
      <c r="B9" s="15">
        <v>0</v>
      </c>
      <c r="C9" s="16">
        <v>0</v>
      </c>
      <c r="D9" s="14" t="s">
        <v>24</v>
      </c>
      <c r="E9" s="15">
        <v>0</v>
      </c>
      <c r="F9" s="17">
        <v>0</v>
      </c>
      <c r="G9" s="26">
        <v>0</v>
      </c>
      <c r="H9" s="14" t="s">
        <v>24</v>
      </c>
      <c r="I9" s="15">
        <v>0</v>
      </c>
      <c r="J9" s="17">
        <v>0</v>
      </c>
      <c r="K9" s="26">
        <v>16</v>
      </c>
      <c r="L9" s="14" t="s">
        <v>24</v>
      </c>
      <c r="M9" s="15">
        <v>0</v>
      </c>
      <c r="N9" s="17">
        <v>0</v>
      </c>
      <c r="O9" s="26">
        <v>24</v>
      </c>
      <c r="P9" s="14" t="s">
        <v>24</v>
      </c>
      <c r="Q9" s="15">
        <v>0</v>
      </c>
      <c r="R9" s="17">
        <v>0</v>
      </c>
      <c r="S9" s="27">
        <v>16</v>
      </c>
      <c r="T9" s="14" t="s">
        <v>24</v>
      </c>
      <c r="U9" s="15">
        <v>0</v>
      </c>
      <c r="V9" s="17">
        <v>0</v>
      </c>
      <c r="W9" s="27">
        <v>14</v>
      </c>
      <c r="X9" s="22" t="s">
        <v>24</v>
      </c>
      <c r="Y9" s="28">
        <v>0</v>
      </c>
      <c r="Z9" s="29">
        <v>0</v>
      </c>
      <c r="AA9" s="27">
        <v>24</v>
      </c>
      <c r="AB9" s="22" t="s">
        <v>24</v>
      </c>
      <c r="AC9" s="28">
        <v>0</v>
      </c>
      <c r="AD9" s="15">
        <v>0</v>
      </c>
      <c r="AE9" s="27">
        <v>2</v>
      </c>
      <c r="AF9" s="25" t="s">
        <v>24</v>
      </c>
      <c r="AG9" s="28">
        <v>0</v>
      </c>
      <c r="AH9" s="15">
        <v>0</v>
      </c>
      <c r="AI9" s="27">
        <v>1</v>
      </c>
      <c r="AJ9" s="25" t="s">
        <v>24</v>
      </c>
      <c r="AK9" s="28">
        <v>0</v>
      </c>
      <c r="AL9" s="15">
        <v>0</v>
      </c>
      <c r="AM9" s="27">
        <v>0</v>
      </c>
      <c r="AN9" s="25" t="s">
        <v>24</v>
      </c>
      <c r="AO9" s="28">
        <v>0</v>
      </c>
      <c r="AP9" s="15">
        <v>0</v>
      </c>
      <c r="AQ9" s="27">
        <v>1</v>
      </c>
      <c r="AR9" s="25" t="s">
        <v>24</v>
      </c>
      <c r="AS9" s="28">
        <f t="shared" si="1"/>
        <v>0</v>
      </c>
      <c r="AT9" s="15">
        <f t="shared" si="0"/>
        <v>0</v>
      </c>
      <c r="AU9" s="27">
        <f t="shared" si="0"/>
        <v>4</v>
      </c>
    </row>
    <row r="10" spans="1:47">
      <c r="A10" s="14" t="s">
        <v>25</v>
      </c>
      <c r="B10" s="15">
        <v>0</v>
      </c>
      <c r="C10" s="16">
        <v>0</v>
      </c>
      <c r="D10" s="14" t="s">
        <v>25</v>
      </c>
      <c r="E10" s="15">
        <v>0</v>
      </c>
      <c r="F10" s="17">
        <v>0</v>
      </c>
      <c r="G10" s="26">
        <v>1</v>
      </c>
      <c r="H10" s="14" t="s">
        <v>25</v>
      </c>
      <c r="I10" s="15">
        <v>0</v>
      </c>
      <c r="J10" s="17">
        <v>0</v>
      </c>
      <c r="K10" s="26">
        <v>54</v>
      </c>
      <c r="L10" s="14" t="s">
        <v>25</v>
      </c>
      <c r="M10" s="15">
        <v>0</v>
      </c>
      <c r="N10" s="17">
        <v>0</v>
      </c>
      <c r="O10" s="26">
        <v>14</v>
      </c>
      <c r="P10" s="14" t="s">
        <v>25</v>
      </c>
      <c r="Q10" s="15">
        <v>0</v>
      </c>
      <c r="R10" s="17">
        <v>0</v>
      </c>
      <c r="S10" s="27">
        <v>34</v>
      </c>
      <c r="T10" s="14" t="s">
        <v>25</v>
      </c>
      <c r="U10" s="15">
        <v>0</v>
      </c>
      <c r="V10" s="17">
        <v>0</v>
      </c>
      <c r="W10" s="27">
        <v>0</v>
      </c>
      <c r="X10" s="22" t="s">
        <v>25</v>
      </c>
      <c r="Y10" s="28">
        <v>0</v>
      </c>
      <c r="Z10" s="29">
        <v>0</v>
      </c>
      <c r="AA10" s="27">
        <v>4</v>
      </c>
      <c r="AB10" s="22" t="s">
        <v>25</v>
      </c>
      <c r="AC10" s="28">
        <v>0</v>
      </c>
      <c r="AD10" s="15">
        <v>0</v>
      </c>
      <c r="AE10" s="27">
        <v>5</v>
      </c>
      <c r="AF10" s="25" t="s">
        <v>25</v>
      </c>
      <c r="AG10" s="28">
        <v>0</v>
      </c>
      <c r="AH10" s="15">
        <v>0</v>
      </c>
      <c r="AI10" s="27">
        <v>8</v>
      </c>
      <c r="AJ10" s="25" t="s">
        <v>25</v>
      </c>
      <c r="AK10" s="28">
        <v>0</v>
      </c>
      <c r="AL10" s="15">
        <v>0</v>
      </c>
      <c r="AM10" s="27">
        <v>4</v>
      </c>
      <c r="AN10" s="25" t="s">
        <v>25</v>
      </c>
      <c r="AO10" s="28">
        <v>0</v>
      </c>
      <c r="AP10" s="15">
        <v>0</v>
      </c>
      <c r="AQ10" s="27">
        <v>7</v>
      </c>
      <c r="AR10" s="25" t="s">
        <v>25</v>
      </c>
      <c r="AS10" s="28">
        <f t="shared" si="1"/>
        <v>0</v>
      </c>
      <c r="AT10" s="15">
        <f t="shared" si="0"/>
        <v>0</v>
      </c>
      <c r="AU10" s="27">
        <f t="shared" si="0"/>
        <v>24</v>
      </c>
    </row>
    <row r="11" spans="1:47">
      <c r="A11" s="14" t="s">
        <v>26</v>
      </c>
      <c r="B11" s="15">
        <v>0</v>
      </c>
      <c r="C11" s="16">
        <v>0</v>
      </c>
      <c r="D11" s="14" t="s">
        <v>26</v>
      </c>
      <c r="E11" s="15">
        <v>0</v>
      </c>
      <c r="F11" s="17">
        <v>0</v>
      </c>
      <c r="G11" s="26">
        <v>0</v>
      </c>
      <c r="H11" s="14" t="s">
        <v>26</v>
      </c>
      <c r="I11" s="15">
        <v>0</v>
      </c>
      <c r="J11" s="17">
        <v>0</v>
      </c>
      <c r="K11" s="26">
        <v>4</v>
      </c>
      <c r="L11" s="14" t="s">
        <v>26</v>
      </c>
      <c r="M11" s="15">
        <v>0</v>
      </c>
      <c r="N11" s="17">
        <v>0</v>
      </c>
      <c r="O11" s="26">
        <v>5</v>
      </c>
      <c r="P11" s="14" t="s">
        <v>26</v>
      </c>
      <c r="Q11" s="15">
        <v>0</v>
      </c>
      <c r="R11" s="17">
        <v>0</v>
      </c>
      <c r="S11" s="27">
        <v>4</v>
      </c>
      <c r="T11" s="14" t="s">
        <v>26</v>
      </c>
      <c r="U11" s="15">
        <v>0</v>
      </c>
      <c r="V11" s="17">
        <v>0</v>
      </c>
      <c r="W11" s="27">
        <v>7</v>
      </c>
      <c r="X11" s="22" t="s">
        <v>26</v>
      </c>
      <c r="Y11" s="28">
        <v>0</v>
      </c>
      <c r="Z11" s="29">
        <v>0</v>
      </c>
      <c r="AA11" s="27">
        <v>3</v>
      </c>
      <c r="AB11" s="22" t="s">
        <v>26</v>
      </c>
      <c r="AC11" s="28">
        <v>0</v>
      </c>
      <c r="AD11" s="15">
        <v>0</v>
      </c>
      <c r="AE11" s="27">
        <v>1</v>
      </c>
      <c r="AF11" s="25" t="s">
        <v>26</v>
      </c>
      <c r="AG11" s="28">
        <v>0</v>
      </c>
      <c r="AH11" s="15">
        <v>0</v>
      </c>
      <c r="AI11" s="27">
        <v>0</v>
      </c>
      <c r="AJ11" s="25" t="s">
        <v>26</v>
      </c>
      <c r="AK11" s="28">
        <v>0</v>
      </c>
      <c r="AL11" s="15">
        <v>0</v>
      </c>
      <c r="AM11" s="27">
        <v>1</v>
      </c>
      <c r="AN11" s="25" t="s">
        <v>26</v>
      </c>
      <c r="AO11" s="28">
        <v>0</v>
      </c>
      <c r="AP11" s="15">
        <v>0</v>
      </c>
      <c r="AQ11" s="27">
        <v>0</v>
      </c>
      <c r="AR11" s="25" t="s">
        <v>26</v>
      </c>
      <c r="AS11" s="28">
        <f t="shared" si="1"/>
        <v>0</v>
      </c>
      <c r="AT11" s="15">
        <f t="shared" si="0"/>
        <v>0</v>
      </c>
      <c r="AU11" s="27">
        <f t="shared" si="0"/>
        <v>2</v>
      </c>
    </row>
    <row r="12" spans="1:47">
      <c r="A12" s="14" t="s">
        <v>27</v>
      </c>
      <c r="B12" s="15">
        <v>0</v>
      </c>
      <c r="C12" s="16">
        <v>0</v>
      </c>
      <c r="D12" s="14" t="s">
        <v>27</v>
      </c>
      <c r="E12" s="15">
        <v>0</v>
      </c>
      <c r="F12" s="17">
        <v>0</v>
      </c>
      <c r="G12" s="26">
        <v>0</v>
      </c>
      <c r="H12" s="14" t="s">
        <v>27</v>
      </c>
      <c r="I12" s="15">
        <v>0</v>
      </c>
      <c r="J12" s="17">
        <v>0</v>
      </c>
      <c r="K12" s="26">
        <v>16</v>
      </c>
      <c r="L12" s="14" t="s">
        <v>27</v>
      </c>
      <c r="M12" s="15">
        <v>0</v>
      </c>
      <c r="N12" s="17">
        <v>0</v>
      </c>
      <c r="O12" s="26">
        <v>24</v>
      </c>
      <c r="P12" s="14" t="s">
        <v>27</v>
      </c>
      <c r="Q12" s="15">
        <v>0</v>
      </c>
      <c r="R12" s="17">
        <v>0</v>
      </c>
      <c r="S12" s="27">
        <v>12</v>
      </c>
      <c r="T12" s="14" t="s">
        <v>27</v>
      </c>
      <c r="U12" s="15">
        <v>0</v>
      </c>
      <c r="V12" s="17">
        <v>0</v>
      </c>
      <c r="W12" s="27">
        <v>5</v>
      </c>
      <c r="X12" s="22" t="s">
        <v>27</v>
      </c>
      <c r="Y12" s="28">
        <v>0</v>
      </c>
      <c r="Z12" s="29">
        <v>0</v>
      </c>
      <c r="AA12" s="27">
        <v>5</v>
      </c>
      <c r="AB12" s="22" t="s">
        <v>27</v>
      </c>
      <c r="AC12" s="28">
        <v>0</v>
      </c>
      <c r="AD12" s="15">
        <v>0</v>
      </c>
      <c r="AE12" s="27">
        <v>2</v>
      </c>
      <c r="AF12" s="25" t="s">
        <v>27</v>
      </c>
      <c r="AG12" s="28">
        <v>0</v>
      </c>
      <c r="AH12" s="15">
        <v>0</v>
      </c>
      <c r="AI12" s="27">
        <v>5</v>
      </c>
      <c r="AJ12" s="25" t="s">
        <v>27</v>
      </c>
      <c r="AK12" s="28">
        <v>0</v>
      </c>
      <c r="AL12" s="15">
        <v>0</v>
      </c>
      <c r="AM12" s="27">
        <v>1</v>
      </c>
      <c r="AN12" s="25" t="s">
        <v>27</v>
      </c>
      <c r="AO12" s="28">
        <v>0</v>
      </c>
      <c r="AP12" s="15">
        <v>0</v>
      </c>
      <c r="AQ12" s="27">
        <v>0</v>
      </c>
      <c r="AR12" s="25" t="s">
        <v>27</v>
      </c>
      <c r="AS12" s="28">
        <f t="shared" si="1"/>
        <v>0</v>
      </c>
      <c r="AT12" s="15">
        <f t="shared" si="0"/>
        <v>0</v>
      </c>
      <c r="AU12" s="27">
        <f t="shared" si="0"/>
        <v>8</v>
      </c>
    </row>
    <row r="13" spans="1:47" s="33" customFormat="1">
      <c r="A13" s="30" t="s">
        <v>28</v>
      </c>
      <c r="B13" s="15">
        <v>0</v>
      </c>
      <c r="C13" s="16">
        <v>0</v>
      </c>
      <c r="D13" s="30" t="s">
        <v>28</v>
      </c>
      <c r="E13" s="15">
        <v>0</v>
      </c>
      <c r="F13" s="17">
        <v>0</v>
      </c>
      <c r="G13" s="26">
        <v>0</v>
      </c>
      <c r="H13" s="30" t="s">
        <v>28</v>
      </c>
      <c r="I13" s="15">
        <v>0</v>
      </c>
      <c r="J13" s="17">
        <v>0</v>
      </c>
      <c r="K13" s="26">
        <v>8</v>
      </c>
      <c r="L13" s="30" t="s">
        <v>28</v>
      </c>
      <c r="M13" s="15">
        <v>0</v>
      </c>
      <c r="N13" s="17">
        <v>0</v>
      </c>
      <c r="O13" s="26">
        <v>7</v>
      </c>
      <c r="P13" s="30" t="s">
        <v>28</v>
      </c>
      <c r="Q13" s="15">
        <v>0</v>
      </c>
      <c r="R13" s="17">
        <v>0</v>
      </c>
      <c r="S13" s="27">
        <v>7</v>
      </c>
      <c r="T13" s="30" t="s">
        <v>28</v>
      </c>
      <c r="U13" s="15">
        <v>0</v>
      </c>
      <c r="V13" s="17">
        <v>0</v>
      </c>
      <c r="W13" s="27">
        <v>12</v>
      </c>
      <c r="X13" s="31" t="s">
        <v>28</v>
      </c>
      <c r="Y13" s="28">
        <v>0</v>
      </c>
      <c r="Z13" s="29">
        <v>0</v>
      </c>
      <c r="AA13" s="27">
        <v>4</v>
      </c>
      <c r="AB13" s="31" t="s">
        <v>28</v>
      </c>
      <c r="AC13" s="28">
        <v>0</v>
      </c>
      <c r="AD13" s="15">
        <v>0</v>
      </c>
      <c r="AE13" s="27">
        <v>1</v>
      </c>
      <c r="AF13" s="32" t="s">
        <v>28</v>
      </c>
      <c r="AG13" s="28">
        <v>0</v>
      </c>
      <c r="AH13" s="15">
        <v>0</v>
      </c>
      <c r="AI13" s="27">
        <v>3</v>
      </c>
      <c r="AJ13" s="32" t="s">
        <v>28</v>
      </c>
      <c r="AK13" s="28">
        <v>0</v>
      </c>
      <c r="AL13" s="15">
        <v>0</v>
      </c>
      <c r="AM13" s="27">
        <v>5</v>
      </c>
      <c r="AN13" s="32" t="s">
        <v>28</v>
      </c>
      <c r="AO13" s="28">
        <v>0</v>
      </c>
      <c r="AP13" s="15">
        <v>0</v>
      </c>
      <c r="AQ13" s="27">
        <v>2</v>
      </c>
      <c r="AR13" s="32" t="s">
        <v>28</v>
      </c>
      <c r="AS13" s="28">
        <f t="shared" si="1"/>
        <v>0</v>
      </c>
      <c r="AT13" s="15">
        <f t="shared" si="0"/>
        <v>0</v>
      </c>
      <c r="AU13" s="27">
        <f t="shared" si="0"/>
        <v>11</v>
      </c>
    </row>
    <row r="14" spans="1:47">
      <c r="A14" s="14" t="s">
        <v>29</v>
      </c>
      <c r="B14" s="15">
        <v>0</v>
      </c>
      <c r="C14" s="16">
        <v>0</v>
      </c>
      <c r="D14" s="14" t="s">
        <v>29</v>
      </c>
      <c r="E14" s="15">
        <v>0</v>
      </c>
      <c r="F14" s="17">
        <v>0</v>
      </c>
      <c r="G14" s="26">
        <v>0</v>
      </c>
      <c r="H14" s="14" t="s">
        <v>29</v>
      </c>
      <c r="I14" s="15">
        <v>0</v>
      </c>
      <c r="J14" s="17">
        <v>0</v>
      </c>
      <c r="K14" s="26">
        <v>11</v>
      </c>
      <c r="L14" s="14" t="s">
        <v>29</v>
      </c>
      <c r="M14" s="15">
        <v>0</v>
      </c>
      <c r="N14" s="17">
        <v>0</v>
      </c>
      <c r="O14" s="26">
        <v>9</v>
      </c>
      <c r="P14" s="14" t="s">
        <v>29</v>
      </c>
      <c r="Q14" s="15">
        <v>0</v>
      </c>
      <c r="R14" s="17">
        <v>0</v>
      </c>
      <c r="S14" s="27">
        <v>11</v>
      </c>
      <c r="T14" s="14" t="s">
        <v>29</v>
      </c>
      <c r="U14" s="15">
        <v>0</v>
      </c>
      <c r="V14" s="17">
        <v>0</v>
      </c>
      <c r="W14" s="27">
        <v>16</v>
      </c>
      <c r="X14" s="22" t="s">
        <v>29</v>
      </c>
      <c r="Y14" s="28">
        <v>0</v>
      </c>
      <c r="Z14" s="29">
        <v>0</v>
      </c>
      <c r="AA14" s="27">
        <v>14</v>
      </c>
      <c r="AB14" s="22" t="s">
        <v>29</v>
      </c>
      <c r="AC14" s="28">
        <v>0</v>
      </c>
      <c r="AD14" s="15">
        <v>0</v>
      </c>
      <c r="AE14" s="27">
        <v>3</v>
      </c>
      <c r="AF14" s="25" t="s">
        <v>29</v>
      </c>
      <c r="AG14" s="28">
        <v>0</v>
      </c>
      <c r="AH14" s="15">
        <v>0</v>
      </c>
      <c r="AI14" s="27">
        <v>6</v>
      </c>
      <c r="AJ14" s="25" t="s">
        <v>29</v>
      </c>
      <c r="AK14" s="28">
        <v>0</v>
      </c>
      <c r="AL14" s="15">
        <v>0</v>
      </c>
      <c r="AM14" s="27">
        <v>2</v>
      </c>
      <c r="AN14" s="25" t="s">
        <v>29</v>
      </c>
      <c r="AO14" s="28">
        <v>0</v>
      </c>
      <c r="AP14" s="15">
        <v>0</v>
      </c>
      <c r="AQ14" s="27">
        <v>1</v>
      </c>
      <c r="AR14" s="25" t="s">
        <v>29</v>
      </c>
      <c r="AS14" s="28">
        <f t="shared" si="1"/>
        <v>0</v>
      </c>
      <c r="AT14" s="15">
        <f t="shared" si="0"/>
        <v>0</v>
      </c>
      <c r="AU14" s="27">
        <f t="shared" si="0"/>
        <v>12</v>
      </c>
    </row>
    <row r="15" spans="1:47">
      <c r="A15" s="14" t="s">
        <v>30</v>
      </c>
      <c r="B15" s="15">
        <v>0</v>
      </c>
      <c r="C15" s="16">
        <v>0</v>
      </c>
      <c r="D15" s="14" t="s">
        <v>30</v>
      </c>
      <c r="E15" s="15">
        <v>0</v>
      </c>
      <c r="F15" s="17">
        <v>0</v>
      </c>
      <c r="G15" s="26">
        <v>0</v>
      </c>
      <c r="H15" s="14" t="s">
        <v>30</v>
      </c>
      <c r="I15" s="15">
        <v>0</v>
      </c>
      <c r="J15" s="17">
        <v>0</v>
      </c>
      <c r="K15" s="26">
        <v>0</v>
      </c>
      <c r="L15" s="14" t="s">
        <v>30</v>
      </c>
      <c r="M15" s="15">
        <v>0</v>
      </c>
      <c r="N15" s="17">
        <v>0</v>
      </c>
      <c r="O15" s="26">
        <v>30</v>
      </c>
      <c r="P15" s="14" t="s">
        <v>30</v>
      </c>
      <c r="Q15" s="15">
        <v>0</v>
      </c>
      <c r="R15" s="17">
        <v>0</v>
      </c>
      <c r="S15" s="27">
        <v>29</v>
      </c>
      <c r="T15" s="14" t="s">
        <v>30</v>
      </c>
      <c r="U15" s="15">
        <v>0</v>
      </c>
      <c r="V15" s="17">
        <v>0</v>
      </c>
      <c r="W15" s="27">
        <v>22</v>
      </c>
      <c r="X15" s="22" t="s">
        <v>30</v>
      </c>
      <c r="Y15" s="28">
        <v>0</v>
      </c>
      <c r="Z15" s="29">
        <v>0</v>
      </c>
      <c r="AA15" s="27">
        <v>21</v>
      </c>
      <c r="AB15" s="22" t="s">
        <v>30</v>
      </c>
      <c r="AC15" s="28">
        <v>0</v>
      </c>
      <c r="AD15" s="15">
        <v>0</v>
      </c>
      <c r="AE15" s="27">
        <v>7</v>
      </c>
      <c r="AF15" s="25" t="s">
        <v>30</v>
      </c>
      <c r="AG15" s="28">
        <v>0</v>
      </c>
      <c r="AH15" s="15">
        <v>0</v>
      </c>
      <c r="AI15" s="27">
        <v>11</v>
      </c>
      <c r="AJ15" s="25" t="s">
        <v>30</v>
      </c>
      <c r="AK15" s="28">
        <v>0</v>
      </c>
      <c r="AL15" s="15">
        <v>0</v>
      </c>
      <c r="AM15" s="27">
        <v>8</v>
      </c>
      <c r="AN15" s="25" t="s">
        <v>30</v>
      </c>
      <c r="AO15" s="28">
        <v>0</v>
      </c>
      <c r="AP15" s="15">
        <v>0</v>
      </c>
      <c r="AQ15" s="27">
        <v>15</v>
      </c>
      <c r="AR15" s="25" t="s">
        <v>30</v>
      </c>
      <c r="AS15" s="28">
        <f t="shared" si="1"/>
        <v>0</v>
      </c>
      <c r="AT15" s="15">
        <f t="shared" si="0"/>
        <v>0</v>
      </c>
      <c r="AU15" s="27">
        <f t="shared" si="0"/>
        <v>41</v>
      </c>
    </row>
    <row r="16" spans="1:47">
      <c r="A16" s="14" t="s">
        <v>31</v>
      </c>
      <c r="B16" s="15">
        <v>0</v>
      </c>
      <c r="C16" s="16">
        <v>0</v>
      </c>
      <c r="D16" s="14" t="s">
        <v>31</v>
      </c>
      <c r="E16" s="15">
        <v>0</v>
      </c>
      <c r="F16" s="17">
        <v>0</v>
      </c>
      <c r="G16" s="26">
        <v>0</v>
      </c>
      <c r="H16" s="14" t="s">
        <v>31</v>
      </c>
      <c r="I16" s="15">
        <v>0</v>
      </c>
      <c r="J16" s="17">
        <v>0</v>
      </c>
      <c r="K16" s="26">
        <v>7</v>
      </c>
      <c r="L16" s="14" t="s">
        <v>31</v>
      </c>
      <c r="M16" s="15">
        <v>0</v>
      </c>
      <c r="N16" s="17">
        <v>0</v>
      </c>
      <c r="O16" s="26">
        <v>21</v>
      </c>
      <c r="P16" s="14" t="s">
        <v>31</v>
      </c>
      <c r="Q16" s="15">
        <v>0</v>
      </c>
      <c r="R16" s="17">
        <v>0</v>
      </c>
      <c r="S16" s="27">
        <v>15</v>
      </c>
      <c r="T16" s="14" t="s">
        <v>31</v>
      </c>
      <c r="U16" s="15">
        <v>0</v>
      </c>
      <c r="V16" s="17">
        <v>0</v>
      </c>
      <c r="W16" s="27">
        <v>4</v>
      </c>
      <c r="X16" s="22" t="s">
        <v>31</v>
      </c>
      <c r="Y16" s="28">
        <v>0</v>
      </c>
      <c r="Z16" s="29">
        <v>0</v>
      </c>
      <c r="AA16" s="27">
        <v>10</v>
      </c>
      <c r="AB16" s="22" t="s">
        <v>31</v>
      </c>
      <c r="AC16" s="28">
        <v>0</v>
      </c>
      <c r="AD16" s="15">
        <v>0</v>
      </c>
      <c r="AE16" s="27">
        <v>3</v>
      </c>
      <c r="AF16" s="25" t="s">
        <v>31</v>
      </c>
      <c r="AG16" s="28">
        <v>0</v>
      </c>
      <c r="AH16" s="15">
        <v>0</v>
      </c>
      <c r="AI16" s="27">
        <v>2</v>
      </c>
      <c r="AJ16" s="25" t="s">
        <v>31</v>
      </c>
      <c r="AK16" s="28">
        <v>0</v>
      </c>
      <c r="AL16" s="15">
        <v>0</v>
      </c>
      <c r="AM16" s="27">
        <v>1</v>
      </c>
      <c r="AN16" s="25" t="s">
        <v>31</v>
      </c>
      <c r="AO16" s="28">
        <v>0</v>
      </c>
      <c r="AP16" s="15">
        <v>0</v>
      </c>
      <c r="AQ16" s="27">
        <v>2</v>
      </c>
      <c r="AR16" s="25" t="s">
        <v>31</v>
      </c>
      <c r="AS16" s="28">
        <f t="shared" si="1"/>
        <v>0</v>
      </c>
      <c r="AT16" s="15">
        <f t="shared" si="0"/>
        <v>0</v>
      </c>
      <c r="AU16" s="27">
        <f t="shared" si="0"/>
        <v>8</v>
      </c>
    </row>
    <row r="17" spans="1:47">
      <c r="A17" s="14" t="s">
        <v>32</v>
      </c>
      <c r="B17" s="15">
        <v>1</v>
      </c>
      <c r="C17" s="16">
        <v>0</v>
      </c>
      <c r="D17" s="14" t="s">
        <v>32</v>
      </c>
      <c r="E17" s="15">
        <v>0</v>
      </c>
      <c r="F17" s="17">
        <v>0</v>
      </c>
      <c r="G17" s="26">
        <v>0</v>
      </c>
      <c r="H17" s="14" t="s">
        <v>32</v>
      </c>
      <c r="I17" s="15">
        <v>0</v>
      </c>
      <c r="J17" s="17">
        <v>0</v>
      </c>
      <c r="K17" s="26">
        <v>7</v>
      </c>
      <c r="L17" s="14" t="s">
        <v>32</v>
      </c>
      <c r="M17" s="15">
        <v>0</v>
      </c>
      <c r="N17" s="17">
        <v>0</v>
      </c>
      <c r="O17" s="26">
        <v>6</v>
      </c>
      <c r="P17" s="14" t="s">
        <v>32</v>
      </c>
      <c r="Q17" s="15">
        <v>0</v>
      </c>
      <c r="R17" s="17">
        <v>0</v>
      </c>
      <c r="S17" s="27">
        <v>6</v>
      </c>
      <c r="T17" s="14" t="s">
        <v>32</v>
      </c>
      <c r="U17" s="15">
        <v>0</v>
      </c>
      <c r="V17" s="17">
        <v>0</v>
      </c>
      <c r="W17" s="27">
        <v>7</v>
      </c>
      <c r="X17" s="22" t="s">
        <v>32</v>
      </c>
      <c r="Y17" s="28">
        <v>1</v>
      </c>
      <c r="Z17" s="29">
        <v>0</v>
      </c>
      <c r="AA17" s="27">
        <v>13</v>
      </c>
      <c r="AB17" s="22" t="s">
        <v>32</v>
      </c>
      <c r="AC17" s="28">
        <v>0</v>
      </c>
      <c r="AD17" s="15">
        <v>0</v>
      </c>
      <c r="AE17" s="27">
        <v>0</v>
      </c>
      <c r="AF17" s="25" t="s">
        <v>32</v>
      </c>
      <c r="AG17" s="28">
        <v>0</v>
      </c>
      <c r="AH17" s="15">
        <v>0</v>
      </c>
      <c r="AI17" s="27">
        <v>1</v>
      </c>
      <c r="AJ17" s="25" t="s">
        <v>32</v>
      </c>
      <c r="AK17" s="28">
        <v>0</v>
      </c>
      <c r="AL17" s="15">
        <v>0</v>
      </c>
      <c r="AM17" s="27">
        <v>1</v>
      </c>
      <c r="AN17" s="25" t="s">
        <v>32</v>
      </c>
      <c r="AO17" s="28">
        <v>0</v>
      </c>
      <c r="AP17" s="15">
        <v>0</v>
      </c>
      <c r="AQ17" s="27">
        <v>4</v>
      </c>
      <c r="AR17" s="25" t="s">
        <v>32</v>
      </c>
      <c r="AS17" s="28">
        <f t="shared" si="1"/>
        <v>0</v>
      </c>
      <c r="AT17" s="15">
        <f t="shared" si="0"/>
        <v>0</v>
      </c>
      <c r="AU17" s="27">
        <f t="shared" si="0"/>
        <v>6</v>
      </c>
    </row>
    <row r="18" spans="1:47">
      <c r="A18" s="14" t="s">
        <v>33</v>
      </c>
      <c r="B18" s="15">
        <v>0</v>
      </c>
      <c r="C18" s="16">
        <v>0</v>
      </c>
      <c r="D18" s="14" t="s">
        <v>33</v>
      </c>
      <c r="E18" s="15">
        <v>0</v>
      </c>
      <c r="F18" s="17">
        <v>0</v>
      </c>
      <c r="G18" s="26">
        <v>0</v>
      </c>
      <c r="H18" s="14" t="s">
        <v>33</v>
      </c>
      <c r="I18" s="15">
        <v>0</v>
      </c>
      <c r="J18" s="17">
        <v>0</v>
      </c>
      <c r="K18" s="26">
        <v>9</v>
      </c>
      <c r="L18" s="14" t="s">
        <v>33</v>
      </c>
      <c r="M18" s="15">
        <v>0</v>
      </c>
      <c r="N18" s="17">
        <v>0</v>
      </c>
      <c r="O18" s="26">
        <v>5</v>
      </c>
      <c r="P18" s="14" t="s">
        <v>33</v>
      </c>
      <c r="Q18" s="15">
        <v>0</v>
      </c>
      <c r="R18" s="17">
        <v>0</v>
      </c>
      <c r="S18" s="27">
        <v>7</v>
      </c>
      <c r="T18" s="14" t="s">
        <v>33</v>
      </c>
      <c r="U18" s="15">
        <v>0</v>
      </c>
      <c r="V18" s="17">
        <v>0</v>
      </c>
      <c r="W18" s="27">
        <v>2</v>
      </c>
      <c r="X18" s="22" t="s">
        <v>33</v>
      </c>
      <c r="Y18" s="28">
        <v>0</v>
      </c>
      <c r="Z18" s="29">
        <v>0</v>
      </c>
      <c r="AA18" s="27">
        <v>11</v>
      </c>
      <c r="AB18" s="22" t="s">
        <v>33</v>
      </c>
      <c r="AC18" s="28">
        <v>0</v>
      </c>
      <c r="AD18" s="15">
        <v>0</v>
      </c>
      <c r="AE18" s="27">
        <v>3</v>
      </c>
      <c r="AF18" s="25" t="s">
        <v>33</v>
      </c>
      <c r="AG18" s="28">
        <v>0</v>
      </c>
      <c r="AH18" s="15">
        <v>0</v>
      </c>
      <c r="AI18" s="27">
        <v>3</v>
      </c>
      <c r="AJ18" s="25" t="s">
        <v>33</v>
      </c>
      <c r="AK18" s="28">
        <v>0</v>
      </c>
      <c r="AL18" s="15">
        <v>0</v>
      </c>
      <c r="AM18" s="27">
        <v>4</v>
      </c>
      <c r="AN18" s="25" t="s">
        <v>33</v>
      </c>
      <c r="AO18" s="28">
        <v>0</v>
      </c>
      <c r="AP18" s="15">
        <v>0</v>
      </c>
      <c r="AQ18" s="27">
        <v>2</v>
      </c>
      <c r="AR18" s="25" t="s">
        <v>33</v>
      </c>
      <c r="AS18" s="28">
        <f t="shared" si="1"/>
        <v>0</v>
      </c>
      <c r="AT18" s="15">
        <f t="shared" si="0"/>
        <v>0</v>
      </c>
      <c r="AU18" s="27">
        <f t="shared" si="0"/>
        <v>12</v>
      </c>
    </row>
    <row r="19" spans="1:47">
      <c r="A19" s="14" t="s">
        <v>34</v>
      </c>
      <c r="B19" s="15">
        <v>0</v>
      </c>
      <c r="C19" s="16">
        <v>0</v>
      </c>
      <c r="D19" s="14" t="s">
        <v>34</v>
      </c>
      <c r="E19" s="15">
        <v>0</v>
      </c>
      <c r="F19" s="17">
        <v>0</v>
      </c>
      <c r="G19" s="26">
        <v>0</v>
      </c>
      <c r="H19" s="14" t="s">
        <v>34</v>
      </c>
      <c r="I19" s="15">
        <v>0</v>
      </c>
      <c r="J19" s="17">
        <v>0</v>
      </c>
      <c r="K19" s="26">
        <v>0</v>
      </c>
      <c r="L19" s="14" t="s">
        <v>34</v>
      </c>
      <c r="M19" s="15">
        <v>0</v>
      </c>
      <c r="N19" s="17">
        <v>0</v>
      </c>
      <c r="O19" s="26">
        <v>4</v>
      </c>
      <c r="P19" s="14" t="s">
        <v>34</v>
      </c>
      <c r="Q19" s="15">
        <v>0</v>
      </c>
      <c r="R19" s="17">
        <v>0</v>
      </c>
      <c r="S19" s="27">
        <v>8</v>
      </c>
      <c r="T19" s="14" t="s">
        <v>34</v>
      </c>
      <c r="U19" s="15">
        <v>0</v>
      </c>
      <c r="V19" s="17">
        <v>0</v>
      </c>
      <c r="W19" s="27">
        <v>4</v>
      </c>
      <c r="X19" s="22" t="s">
        <v>34</v>
      </c>
      <c r="Y19" s="28">
        <v>0</v>
      </c>
      <c r="Z19" s="29">
        <v>0</v>
      </c>
      <c r="AA19" s="27">
        <v>4</v>
      </c>
      <c r="AB19" s="22" t="s">
        <v>34</v>
      </c>
      <c r="AC19" s="28">
        <v>0</v>
      </c>
      <c r="AD19" s="15">
        <v>0</v>
      </c>
      <c r="AE19" s="27">
        <v>2</v>
      </c>
      <c r="AF19" s="25" t="s">
        <v>34</v>
      </c>
      <c r="AG19" s="28">
        <v>0</v>
      </c>
      <c r="AH19" s="15">
        <v>0</v>
      </c>
      <c r="AI19" s="27">
        <v>1</v>
      </c>
      <c r="AJ19" s="25" t="s">
        <v>34</v>
      </c>
      <c r="AK19" s="28">
        <v>0</v>
      </c>
      <c r="AL19" s="15">
        <v>0</v>
      </c>
      <c r="AM19" s="27">
        <v>0</v>
      </c>
      <c r="AN19" s="25" t="s">
        <v>34</v>
      </c>
      <c r="AO19" s="28">
        <v>0</v>
      </c>
      <c r="AP19" s="15">
        <v>0</v>
      </c>
      <c r="AQ19" s="27">
        <v>0</v>
      </c>
      <c r="AR19" s="25" t="s">
        <v>34</v>
      </c>
      <c r="AS19" s="28">
        <f t="shared" si="1"/>
        <v>0</v>
      </c>
      <c r="AT19" s="15">
        <f t="shared" si="0"/>
        <v>0</v>
      </c>
      <c r="AU19" s="27">
        <f t="shared" si="0"/>
        <v>3</v>
      </c>
    </row>
    <row r="20" spans="1:47">
      <c r="A20" s="14" t="s">
        <v>35</v>
      </c>
      <c r="B20" s="15">
        <v>0</v>
      </c>
      <c r="C20" s="16">
        <v>0</v>
      </c>
      <c r="D20" s="14" t="s">
        <v>35</v>
      </c>
      <c r="E20" s="15">
        <v>0</v>
      </c>
      <c r="F20" s="17">
        <v>0</v>
      </c>
      <c r="G20" s="26">
        <v>0</v>
      </c>
      <c r="H20" s="14" t="s">
        <v>34</v>
      </c>
      <c r="I20" s="15">
        <v>0</v>
      </c>
      <c r="J20" s="17">
        <v>0</v>
      </c>
      <c r="K20" s="26">
        <v>3</v>
      </c>
      <c r="L20" s="14" t="s">
        <v>35</v>
      </c>
      <c r="M20" s="15">
        <v>0</v>
      </c>
      <c r="N20" s="17">
        <v>0</v>
      </c>
      <c r="O20" s="26">
        <v>10</v>
      </c>
      <c r="P20" s="14" t="s">
        <v>35</v>
      </c>
      <c r="Q20" s="15">
        <v>0</v>
      </c>
      <c r="R20" s="17">
        <v>0</v>
      </c>
      <c r="S20" s="27">
        <v>19</v>
      </c>
      <c r="T20" s="14" t="s">
        <v>35</v>
      </c>
      <c r="U20" s="15">
        <v>0</v>
      </c>
      <c r="V20" s="17">
        <v>0</v>
      </c>
      <c r="W20" s="27">
        <v>12</v>
      </c>
      <c r="X20" s="22" t="s">
        <v>35</v>
      </c>
      <c r="Y20" s="28">
        <v>0</v>
      </c>
      <c r="Z20" s="29">
        <v>0</v>
      </c>
      <c r="AA20" s="27">
        <v>6</v>
      </c>
      <c r="AB20" s="22" t="s">
        <v>35</v>
      </c>
      <c r="AC20" s="28">
        <v>0</v>
      </c>
      <c r="AD20" s="15">
        <v>0</v>
      </c>
      <c r="AE20" s="27">
        <v>2</v>
      </c>
      <c r="AF20" s="25" t="s">
        <v>35</v>
      </c>
      <c r="AG20" s="28">
        <v>0</v>
      </c>
      <c r="AH20" s="15">
        <v>0</v>
      </c>
      <c r="AI20" s="27">
        <v>1</v>
      </c>
      <c r="AJ20" s="25" t="s">
        <v>35</v>
      </c>
      <c r="AK20" s="28">
        <v>0</v>
      </c>
      <c r="AL20" s="15">
        <v>0</v>
      </c>
      <c r="AM20" s="27">
        <v>0</v>
      </c>
      <c r="AN20" s="25" t="s">
        <v>35</v>
      </c>
      <c r="AO20" s="28">
        <v>0</v>
      </c>
      <c r="AP20" s="15">
        <v>0</v>
      </c>
      <c r="AQ20" s="27">
        <v>3</v>
      </c>
      <c r="AR20" s="25" t="s">
        <v>35</v>
      </c>
      <c r="AS20" s="28">
        <f t="shared" si="1"/>
        <v>0</v>
      </c>
      <c r="AT20" s="15">
        <f t="shared" si="1"/>
        <v>0</v>
      </c>
      <c r="AU20" s="27">
        <f t="shared" si="1"/>
        <v>6</v>
      </c>
    </row>
    <row r="21" spans="1:47">
      <c r="A21" s="14" t="s">
        <v>36</v>
      </c>
      <c r="B21" s="15">
        <v>0</v>
      </c>
      <c r="C21" s="16">
        <v>0</v>
      </c>
      <c r="D21" s="14" t="s">
        <v>36</v>
      </c>
      <c r="E21" s="15">
        <v>0</v>
      </c>
      <c r="F21" s="17">
        <v>0</v>
      </c>
      <c r="G21" s="26">
        <v>0</v>
      </c>
      <c r="H21" s="14" t="s">
        <v>34</v>
      </c>
      <c r="I21" s="15">
        <v>0</v>
      </c>
      <c r="J21" s="17">
        <v>0</v>
      </c>
      <c r="K21" s="26">
        <v>5</v>
      </c>
      <c r="L21" s="14" t="s">
        <v>36</v>
      </c>
      <c r="M21" s="15">
        <v>0</v>
      </c>
      <c r="N21" s="17">
        <v>0</v>
      </c>
      <c r="O21" s="26">
        <v>19</v>
      </c>
      <c r="P21" s="14" t="s">
        <v>36</v>
      </c>
      <c r="Q21" s="15">
        <v>0</v>
      </c>
      <c r="R21" s="17">
        <v>0</v>
      </c>
      <c r="S21" s="27">
        <v>10</v>
      </c>
      <c r="T21" s="14" t="s">
        <v>36</v>
      </c>
      <c r="U21" s="15">
        <v>0</v>
      </c>
      <c r="V21" s="17">
        <v>0</v>
      </c>
      <c r="W21" s="27">
        <v>15</v>
      </c>
      <c r="X21" s="22" t="s">
        <v>36</v>
      </c>
      <c r="Y21" s="28">
        <v>0</v>
      </c>
      <c r="Z21" s="29">
        <v>0</v>
      </c>
      <c r="AA21" s="27">
        <v>11</v>
      </c>
      <c r="AB21" s="22" t="s">
        <v>36</v>
      </c>
      <c r="AC21" s="28">
        <v>0</v>
      </c>
      <c r="AD21" s="15">
        <v>0</v>
      </c>
      <c r="AE21" s="27">
        <v>5</v>
      </c>
      <c r="AF21" s="25" t="s">
        <v>36</v>
      </c>
      <c r="AG21" s="28">
        <v>0</v>
      </c>
      <c r="AH21" s="15">
        <v>0</v>
      </c>
      <c r="AI21" s="27">
        <v>7</v>
      </c>
      <c r="AJ21" s="25" t="s">
        <v>36</v>
      </c>
      <c r="AK21" s="28">
        <v>0</v>
      </c>
      <c r="AL21" s="15">
        <v>0</v>
      </c>
      <c r="AM21" s="27">
        <v>1</v>
      </c>
      <c r="AN21" s="25" t="s">
        <v>36</v>
      </c>
      <c r="AO21" s="28">
        <v>0</v>
      </c>
      <c r="AP21" s="15">
        <v>0</v>
      </c>
      <c r="AQ21" s="27">
        <v>9</v>
      </c>
      <c r="AR21" s="25" t="s">
        <v>36</v>
      </c>
      <c r="AS21" s="28">
        <f t="shared" si="1"/>
        <v>0</v>
      </c>
      <c r="AT21" s="15">
        <f t="shared" si="1"/>
        <v>0</v>
      </c>
      <c r="AU21" s="27">
        <f t="shared" si="1"/>
        <v>22</v>
      </c>
    </row>
    <row r="22" spans="1:47">
      <c r="A22" s="14" t="s">
        <v>37</v>
      </c>
      <c r="B22" s="15">
        <v>0</v>
      </c>
      <c r="C22" s="16">
        <v>0</v>
      </c>
      <c r="D22" s="14" t="s">
        <v>37</v>
      </c>
      <c r="E22" s="15">
        <v>0</v>
      </c>
      <c r="F22" s="17">
        <v>0</v>
      </c>
      <c r="G22" s="26">
        <v>0</v>
      </c>
      <c r="H22" s="14" t="s">
        <v>34</v>
      </c>
      <c r="I22" s="15">
        <v>0</v>
      </c>
      <c r="J22" s="17">
        <v>0</v>
      </c>
      <c r="K22" s="26">
        <v>4</v>
      </c>
      <c r="L22" s="14" t="s">
        <v>37</v>
      </c>
      <c r="M22" s="15">
        <v>0</v>
      </c>
      <c r="N22" s="17">
        <v>0</v>
      </c>
      <c r="O22" s="26">
        <v>16</v>
      </c>
      <c r="P22" s="14" t="s">
        <v>37</v>
      </c>
      <c r="Q22" s="15">
        <v>0</v>
      </c>
      <c r="R22" s="17">
        <v>0</v>
      </c>
      <c r="S22" s="27">
        <v>11</v>
      </c>
      <c r="T22" s="14" t="s">
        <v>37</v>
      </c>
      <c r="U22" s="15">
        <v>0</v>
      </c>
      <c r="V22" s="17">
        <v>0</v>
      </c>
      <c r="W22" s="27">
        <v>11</v>
      </c>
      <c r="X22" s="22" t="s">
        <v>37</v>
      </c>
      <c r="Y22" s="28">
        <v>0</v>
      </c>
      <c r="Z22" s="29">
        <v>0</v>
      </c>
      <c r="AA22" s="27">
        <v>23</v>
      </c>
      <c r="AB22" s="22" t="s">
        <v>37</v>
      </c>
      <c r="AC22" s="28">
        <v>0</v>
      </c>
      <c r="AD22" s="15">
        <v>0</v>
      </c>
      <c r="AE22" s="27">
        <v>4</v>
      </c>
      <c r="AF22" s="25" t="s">
        <v>37</v>
      </c>
      <c r="AG22" s="28">
        <v>0</v>
      </c>
      <c r="AH22" s="15">
        <v>0</v>
      </c>
      <c r="AI22" s="27">
        <v>0</v>
      </c>
      <c r="AJ22" s="25" t="s">
        <v>37</v>
      </c>
      <c r="AK22" s="28">
        <v>0</v>
      </c>
      <c r="AL22" s="15">
        <v>0</v>
      </c>
      <c r="AM22" s="27">
        <v>6</v>
      </c>
      <c r="AN22" s="25" t="s">
        <v>37</v>
      </c>
      <c r="AO22" s="28">
        <v>0</v>
      </c>
      <c r="AP22" s="15">
        <v>0</v>
      </c>
      <c r="AQ22" s="27">
        <v>3</v>
      </c>
      <c r="AR22" s="25" t="s">
        <v>37</v>
      </c>
      <c r="AS22" s="28">
        <f t="shared" si="1"/>
        <v>0</v>
      </c>
      <c r="AT22" s="15">
        <f t="shared" si="1"/>
        <v>0</v>
      </c>
      <c r="AU22" s="27">
        <f t="shared" si="1"/>
        <v>13</v>
      </c>
    </row>
    <row r="23" spans="1:47">
      <c r="A23" s="14" t="s">
        <v>38</v>
      </c>
      <c r="B23" s="15">
        <v>1</v>
      </c>
      <c r="C23" s="16">
        <v>0</v>
      </c>
      <c r="D23" s="14" t="s">
        <v>38</v>
      </c>
      <c r="E23" s="15">
        <v>0</v>
      </c>
      <c r="F23" s="17">
        <v>0</v>
      </c>
      <c r="G23" s="26">
        <v>1</v>
      </c>
      <c r="H23" s="14" t="s">
        <v>34</v>
      </c>
      <c r="I23" s="15">
        <v>0</v>
      </c>
      <c r="J23" s="17">
        <v>0</v>
      </c>
      <c r="K23" s="26">
        <v>8</v>
      </c>
      <c r="L23" s="14" t="s">
        <v>38</v>
      </c>
      <c r="M23" s="15">
        <v>0</v>
      </c>
      <c r="N23" s="17">
        <v>0</v>
      </c>
      <c r="O23" s="26">
        <v>11</v>
      </c>
      <c r="P23" s="14" t="s">
        <v>38</v>
      </c>
      <c r="Q23" s="15">
        <v>0</v>
      </c>
      <c r="R23" s="17">
        <v>0</v>
      </c>
      <c r="S23" s="27">
        <v>15</v>
      </c>
      <c r="T23" s="14" t="s">
        <v>38</v>
      </c>
      <c r="U23" s="15">
        <v>0</v>
      </c>
      <c r="V23" s="17">
        <v>0</v>
      </c>
      <c r="W23" s="27">
        <v>7</v>
      </c>
      <c r="X23" s="22" t="s">
        <v>38</v>
      </c>
      <c r="Y23" s="28">
        <v>1</v>
      </c>
      <c r="Z23" s="29">
        <v>0</v>
      </c>
      <c r="AA23" s="27">
        <v>5</v>
      </c>
      <c r="AB23" s="22" t="s">
        <v>38</v>
      </c>
      <c r="AC23" s="28">
        <v>0</v>
      </c>
      <c r="AD23" s="15">
        <v>0</v>
      </c>
      <c r="AE23" s="27">
        <v>8</v>
      </c>
      <c r="AF23" s="25" t="s">
        <v>38</v>
      </c>
      <c r="AG23" s="28">
        <v>0</v>
      </c>
      <c r="AH23" s="15">
        <v>0</v>
      </c>
      <c r="AI23" s="27">
        <v>7</v>
      </c>
      <c r="AJ23" s="25" t="s">
        <v>38</v>
      </c>
      <c r="AK23" s="28">
        <v>0</v>
      </c>
      <c r="AL23" s="15">
        <v>0</v>
      </c>
      <c r="AM23" s="27">
        <v>1</v>
      </c>
      <c r="AN23" s="25" t="s">
        <v>38</v>
      </c>
      <c r="AO23" s="28">
        <v>0</v>
      </c>
      <c r="AP23" s="15">
        <v>0</v>
      </c>
      <c r="AQ23" s="27">
        <v>4</v>
      </c>
      <c r="AR23" s="25" t="s">
        <v>38</v>
      </c>
      <c r="AS23" s="28">
        <f t="shared" si="1"/>
        <v>0</v>
      </c>
      <c r="AT23" s="15">
        <f t="shared" si="1"/>
        <v>0</v>
      </c>
      <c r="AU23" s="27">
        <f t="shared" si="1"/>
        <v>20</v>
      </c>
    </row>
    <row r="24" spans="1:47">
      <c r="A24" s="14" t="s">
        <v>39</v>
      </c>
      <c r="B24" s="15">
        <v>0</v>
      </c>
      <c r="C24" s="16">
        <v>0</v>
      </c>
      <c r="D24" s="14" t="s">
        <v>39</v>
      </c>
      <c r="E24" s="15">
        <v>0</v>
      </c>
      <c r="F24" s="17">
        <v>0</v>
      </c>
      <c r="G24" s="26">
        <v>0</v>
      </c>
      <c r="H24" s="14" t="s">
        <v>34</v>
      </c>
      <c r="I24" s="15">
        <v>0</v>
      </c>
      <c r="J24" s="17">
        <v>0</v>
      </c>
      <c r="K24" s="26">
        <v>11</v>
      </c>
      <c r="L24" s="14" t="s">
        <v>39</v>
      </c>
      <c r="M24" s="15">
        <v>0</v>
      </c>
      <c r="N24" s="17">
        <v>0</v>
      </c>
      <c r="O24" s="26">
        <v>12</v>
      </c>
      <c r="P24" s="14" t="s">
        <v>39</v>
      </c>
      <c r="Q24" s="15">
        <v>0</v>
      </c>
      <c r="R24" s="17">
        <v>0</v>
      </c>
      <c r="S24" s="27">
        <v>10</v>
      </c>
      <c r="T24" s="14" t="s">
        <v>39</v>
      </c>
      <c r="U24" s="15">
        <v>0</v>
      </c>
      <c r="V24" s="17">
        <v>0</v>
      </c>
      <c r="W24" s="27">
        <v>0</v>
      </c>
      <c r="X24" s="22" t="s">
        <v>39</v>
      </c>
      <c r="Y24" s="28">
        <v>0</v>
      </c>
      <c r="Z24" s="29">
        <v>0</v>
      </c>
      <c r="AA24" s="27">
        <v>5</v>
      </c>
      <c r="AB24" s="22" t="s">
        <v>39</v>
      </c>
      <c r="AC24" s="28">
        <v>0</v>
      </c>
      <c r="AD24" s="15">
        <v>0</v>
      </c>
      <c r="AE24" s="27">
        <v>0</v>
      </c>
      <c r="AF24" s="25" t="s">
        <v>39</v>
      </c>
      <c r="AG24" s="28">
        <v>0</v>
      </c>
      <c r="AH24" s="15">
        <v>0</v>
      </c>
      <c r="AI24" s="27">
        <v>0</v>
      </c>
      <c r="AJ24" s="25" t="s">
        <v>39</v>
      </c>
      <c r="AK24" s="28">
        <v>0</v>
      </c>
      <c r="AL24" s="15">
        <v>0</v>
      </c>
      <c r="AM24" s="27">
        <v>0</v>
      </c>
      <c r="AN24" s="25" t="s">
        <v>39</v>
      </c>
      <c r="AO24" s="28">
        <v>0</v>
      </c>
      <c r="AP24" s="15">
        <v>0</v>
      </c>
      <c r="AQ24" s="27">
        <v>0</v>
      </c>
      <c r="AR24" s="25" t="s">
        <v>39</v>
      </c>
      <c r="AS24" s="28">
        <f t="shared" si="1"/>
        <v>0</v>
      </c>
      <c r="AT24" s="15">
        <f t="shared" si="1"/>
        <v>0</v>
      </c>
      <c r="AU24" s="27">
        <f t="shared" si="1"/>
        <v>0</v>
      </c>
    </row>
    <row r="25" spans="1:47">
      <c r="A25" s="14" t="s">
        <v>40</v>
      </c>
      <c r="B25" s="15">
        <v>0</v>
      </c>
      <c r="C25" s="16">
        <v>0</v>
      </c>
      <c r="D25" s="14" t="s">
        <v>40</v>
      </c>
      <c r="E25" s="15">
        <v>0</v>
      </c>
      <c r="F25" s="17">
        <v>0</v>
      </c>
      <c r="G25" s="26">
        <v>0</v>
      </c>
      <c r="H25" s="14" t="s">
        <v>34</v>
      </c>
      <c r="I25" s="15">
        <v>0</v>
      </c>
      <c r="J25" s="17">
        <v>0</v>
      </c>
      <c r="K25" s="26">
        <v>5</v>
      </c>
      <c r="L25" s="14" t="s">
        <v>40</v>
      </c>
      <c r="M25" s="15">
        <v>0</v>
      </c>
      <c r="N25" s="17">
        <v>0</v>
      </c>
      <c r="O25" s="26">
        <v>14</v>
      </c>
      <c r="P25" s="14" t="s">
        <v>40</v>
      </c>
      <c r="Q25" s="15">
        <v>0</v>
      </c>
      <c r="R25" s="17">
        <v>0</v>
      </c>
      <c r="S25" s="27">
        <v>13</v>
      </c>
      <c r="T25" s="14" t="s">
        <v>40</v>
      </c>
      <c r="U25" s="15">
        <v>0</v>
      </c>
      <c r="V25" s="17">
        <v>0</v>
      </c>
      <c r="W25" s="27">
        <v>16</v>
      </c>
      <c r="X25" s="22" t="s">
        <v>40</v>
      </c>
      <c r="Y25" s="28">
        <v>0</v>
      </c>
      <c r="Z25" s="29">
        <v>0</v>
      </c>
      <c r="AA25" s="27">
        <v>15</v>
      </c>
      <c r="AB25" s="22" t="s">
        <v>40</v>
      </c>
      <c r="AC25" s="28">
        <v>0</v>
      </c>
      <c r="AD25" s="15">
        <v>0</v>
      </c>
      <c r="AE25" s="27">
        <v>2</v>
      </c>
      <c r="AF25" s="25" t="s">
        <v>40</v>
      </c>
      <c r="AG25" s="28">
        <v>0</v>
      </c>
      <c r="AH25" s="15">
        <v>0</v>
      </c>
      <c r="AI25" s="27">
        <v>0</v>
      </c>
      <c r="AJ25" s="25" t="s">
        <v>40</v>
      </c>
      <c r="AK25" s="28">
        <v>0</v>
      </c>
      <c r="AL25" s="15">
        <v>0</v>
      </c>
      <c r="AM25" s="27">
        <v>2</v>
      </c>
      <c r="AN25" s="25" t="s">
        <v>40</v>
      </c>
      <c r="AO25" s="28">
        <v>0</v>
      </c>
      <c r="AP25" s="15">
        <v>0</v>
      </c>
      <c r="AQ25" s="27">
        <v>3</v>
      </c>
      <c r="AR25" s="25" t="s">
        <v>40</v>
      </c>
      <c r="AS25" s="28">
        <f t="shared" si="1"/>
        <v>0</v>
      </c>
      <c r="AT25" s="15">
        <f t="shared" si="1"/>
        <v>0</v>
      </c>
      <c r="AU25" s="27">
        <f t="shared" si="1"/>
        <v>7</v>
      </c>
    </row>
    <row r="26" spans="1:47">
      <c r="A26" s="14" t="s">
        <v>41</v>
      </c>
      <c r="B26" s="15">
        <v>0</v>
      </c>
      <c r="C26" s="16">
        <v>0</v>
      </c>
      <c r="D26" s="14" t="s">
        <v>41</v>
      </c>
      <c r="E26" s="15">
        <v>0</v>
      </c>
      <c r="F26" s="17">
        <v>0</v>
      </c>
      <c r="G26" s="26">
        <v>0</v>
      </c>
      <c r="H26" s="14" t="s">
        <v>34</v>
      </c>
      <c r="I26" s="15">
        <v>0</v>
      </c>
      <c r="J26" s="17">
        <v>0</v>
      </c>
      <c r="K26" s="26">
        <v>15</v>
      </c>
      <c r="L26" s="14" t="s">
        <v>41</v>
      </c>
      <c r="M26" s="15">
        <v>0</v>
      </c>
      <c r="N26" s="17">
        <v>0</v>
      </c>
      <c r="O26" s="26">
        <v>10</v>
      </c>
      <c r="P26" s="14" t="s">
        <v>41</v>
      </c>
      <c r="Q26" s="15">
        <v>0</v>
      </c>
      <c r="R26" s="17">
        <v>0</v>
      </c>
      <c r="S26" s="27">
        <v>5</v>
      </c>
      <c r="T26" s="14" t="s">
        <v>41</v>
      </c>
      <c r="U26" s="15">
        <v>0</v>
      </c>
      <c r="V26" s="17">
        <v>0</v>
      </c>
      <c r="W26" s="27">
        <v>9</v>
      </c>
      <c r="X26" s="22" t="s">
        <v>41</v>
      </c>
      <c r="Y26" s="28">
        <v>0</v>
      </c>
      <c r="Z26" s="29">
        <v>0</v>
      </c>
      <c r="AA26" s="27">
        <v>6</v>
      </c>
      <c r="AB26" s="22" t="s">
        <v>41</v>
      </c>
      <c r="AC26" s="28">
        <v>0</v>
      </c>
      <c r="AD26" s="15">
        <v>0</v>
      </c>
      <c r="AE26" s="27">
        <v>0</v>
      </c>
      <c r="AF26" s="25" t="s">
        <v>41</v>
      </c>
      <c r="AG26" s="28">
        <v>0</v>
      </c>
      <c r="AH26" s="15">
        <v>0</v>
      </c>
      <c r="AI26" s="27">
        <v>1</v>
      </c>
      <c r="AJ26" s="25" t="s">
        <v>41</v>
      </c>
      <c r="AK26" s="28">
        <v>0</v>
      </c>
      <c r="AL26" s="15">
        <v>0</v>
      </c>
      <c r="AM26" s="27">
        <v>0</v>
      </c>
      <c r="AN26" s="25" t="s">
        <v>41</v>
      </c>
      <c r="AO26" s="28">
        <v>0</v>
      </c>
      <c r="AP26" s="15">
        <v>0</v>
      </c>
      <c r="AQ26" s="27">
        <v>0</v>
      </c>
      <c r="AR26" s="25" t="s">
        <v>41</v>
      </c>
      <c r="AS26" s="28">
        <f t="shared" si="1"/>
        <v>0</v>
      </c>
      <c r="AT26" s="15">
        <f t="shared" si="1"/>
        <v>0</v>
      </c>
      <c r="AU26" s="27">
        <f t="shared" si="1"/>
        <v>1</v>
      </c>
    </row>
    <row r="27" spans="1:47">
      <c r="A27" s="14" t="s">
        <v>42</v>
      </c>
      <c r="B27" s="15">
        <v>0</v>
      </c>
      <c r="C27" s="16">
        <v>0</v>
      </c>
      <c r="D27" s="14" t="s">
        <v>42</v>
      </c>
      <c r="E27" s="15">
        <v>0</v>
      </c>
      <c r="F27" s="17">
        <v>0</v>
      </c>
      <c r="G27" s="26">
        <v>0</v>
      </c>
      <c r="H27" s="14" t="s">
        <v>34</v>
      </c>
      <c r="I27" s="15">
        <v>0</v>
      </c>
      <c r="J27" s="17">
        <v>0</v>
      </c>
      <c r="K27" s="26">
        <v>7</v>
      </c>
      <c r="L27" s="14" t="s">
        <v>42</v>
      </c>
      <c r="M27" s="15">
        <v>0</v>
      </c>
      <c r="N27" s="17">
        <v>0</v>
      </c>
      <c r="O27" s="26">
        <v>7</v>
      </c>
      <c r="P27" s="14" t="s">
        <v>42</v>
      </c>
      <c r="Q27" s="15">
        <v>0</v>
      </c>
      <c r="R27" s="17">
        <v>0</v>
      </c>
      <c r="S27" s="27">
        <v>13</v>
      </c>
      <c r="T27" s="14" t="s">
        <v>42</v>
      </c>
      <c r="U27" s="15">
        <v>0</v>
      </c>
      <c r="V27" s="17">
        <v>0</v>
      </c>
      <c r="W27" s="27">
        <v>8</v>
      </c>
      <c r="X27" s="22" t="s">
        <v>42</v>
      </c>
      <c r="Y27" s="28">
        <v>0</v>
      </c>
      <c r="Z27" s="29">
        <v>0</v>
      </c>
      <c r="AA27" s="27">
        <v>10</v>
      </c>
      <c r="AB27" s="22" t="s">
        <v>42</v>
      </c>
      <c r="AC27" s="28">
        <v>0</v>
      </c>
      <c r="AD27" s="15">
        <v>0</v>
      </c>
      <c r="AE27" s="27">
        <v>5</v>
      </c>
      <c r="AF27" s="25" t="s">
        <v>42</v>
      </c>
      <c r="AG27" s="28">
        <v>0</v>
      </c>
      <c r="AH27" s="15">
        <v>0</v>
      </c>
      <c r="AI27" s="27">
        <v>3</v>
      </c>
      <c r="AJ27" s="25" t="s">
        <v>42</v>
      </c>
      <c r="AK27" s="28">
        <v>0</v>
      </c>
      <c r="AL27" s="15">
        <v>0</v>
      </c>
      <c r="AM27" s="27">
        <v>4</v>
      </c>
      <c r="AN27" s="25" t="s">
        <v>42</v>
      </c>
      <c r="AO27" s="28">
        <v>0</v>
      </c>
      <c r="AP27" s="15">
        <v>0</v>
      </c>
      <c r="AQ27" s="27">
        <v>5</v>
      </c>
      <c r="AR27" s="25" t="s">
        <v>42</v>
      </c>
      <c r="AS27" s="28">
        <f t="shared" si="1"/>
        <v>0</v>
      </c>
      <c r="AT27" s="15">
        <f t="shared" si="1"/>
        <v>0</v>
      </c>
      <c r="AU27" s="27">
        <f t="shared" si="1"/>
        <v>17</v>
      </c>
    </row>
    <row r="28" spans="1:47">
      <c r="A28" s="14" t="s">
        <v>43</v>
      </c>
      <c r="B28" s="15">
        <v>0</v>
      </c>
      <c r="C28" s="16">
        <v>0</v>
      </c>
      <c r="D28" s="14" t="s">
        <v>43</v>
      </c>
      <c r="E28" s="15">
        <v>0</v>
      </c>
      <c r="F28" s="17">
        <v>0</v>
      </c>
      <c r="G28" s="26">
        <v>0</v>
      </c>
      <c r="H28" s="14" t="s">
        <v>34</v>
      </c>
      <c r="I28" s="15">
        <v>0</v>
      </c>
      <c r="J28" s="17">
        <v>0</v>
      </c>
      <c r="K28" s="26">
        <v>1</v>
      </c>
      <c r="L28" s="14" t="s">
        <v>43</v>
      </c>
      <c r="M28" s="15">
        <v>0</v>
      </c>
      <c r="N28" s="17">
        <v>0</v>
      </c>
      <c r="O28" s="26">
        <v>8</v>
      </c>
      <c r="P28" s="14" t="s">
        <v>43</v>
      </c>
      <c r="Q28" s="15">
        <v>0</v>
      </c>
      <c r="R28" s="17">
        <v>0</v>
      </c>
      <c r="S28" s="27">
        <v>9</v>
      </c>
      <c r="T28" s="14" t="s">
        <v>43</v>
      </c>
      <c r="U28" s="15">
        <v>0</v>
      </c>
      <c r="V28" s="17">
        <v>0</v>
      </c>
      <c r="W28" s="27">
        <v>4</v>
      </c>
      <c r="X28" s="22" t="s">
        <v>43</v>
      </c>
      <c r="Y28" s="28">
        <v>0</v>
      </c>
      <c r="Z28" s="29">
        <v>0</v>
      </c>
      <c r="AA28" s="27">
        <v>7</v>
      </c>
      <c r="AB28" s="22" t="s">
        <v>43</v>
      </c>
      <c r="AC28" s="28">
        <v>0</v>
      </c>
      <c r="AD28" s="15">
        <v>0</v>
      </c>
      <c r="AE28" s="27">
        <v>3</v>
      </c>
      <c r="AF28" s="25" t="s">
        <v>43</v>
      </c>
      <c r="AG28" s="28">
        <v>0</v>
      </c>
      <c r="AH28" s="15">
        <v>0</v>
      </c>
      <c r="AI28" s="27">
        <v>6</v>
      </c>
      <c r="AJ28" s="25" t="s">
        <v>43</v>
      </c>
      <c r="AK28" s="28">
        <v>0</v>
      </c>
      <c r="AL28" s="15">
        <v>0</v>
      </c>
      <c r="AM28" s="27">
        <v>1</v>
      </c>
      <c r="AN28" s="25" t="s">
        <v>43</v>
      </c>
      <c r="AO28" s="28">
        <v>0</v>
      </c>
      <c r="AP28" s="15">
        <v>0</v>
      </c>
      <c r="AQ28" s="27">
        <v>4</v>
      </c>
      <c r="AR28" s="25" t="s">
        <v>43</v>
      </c>
      <c r="AS28" s="28">
        <f t="shared" si="1"/>
        <v>0</v>
      </c>
      <c r="AT28" s="15">
        <f t="shared" si="1"/>
        <v>0</v>
      </c>
      <c r="AU28" s="27">
        <f t="shared" si="1"/>
        <v>14</v>
      </c>
    </row>
    <row r="29" spans="1:47">
      <c r="A29" s="14" t="s">
        <v>44</v>
      </c>
      <c r="B29" s="15">
        <v>0</v>
      </c>
      <c r="C29" s="16">
        <v>0</v>
      </c>
      <c r="D29" s="14" t="s">
        <v>44</v>
      </c>
      <c r="E29" s="15">
        <v>0</v>
      </c>
      <c r="F29" s="17">
        <v>0</v>
      </c>
      <c r="G29" s="26">
        <v>0</v>
      </c>
      <c r="H29" s="14" t="s">
        <v>34</v>
      </c>
      <c r="I29" s="15">
        <v>0</v>
      </c>
      <c r="J29" s="17">
        <v>0</v>
      </c>
      <c r="K29" s="26">
        <v>4</v>
      </c>
      <c r="L29" s="14" t="s">
        <v>44</v>
      </c>
      <c r="M29" s="15">
        <v>0</v>
      </c>
      <c r="N29" s="17">
        <v>0</v>
      </c>
      <c r="O29" s="26">
        <v>1</v>
      </c>
      <c r="P29" s="14" t="s">
        <v>44</v>
      </c>
      <c r="Q29" s="15">
        <v>0</v>
      </c>
      <c r="R29" s="17">
        <v>0</v>
      </c>
      <c r="S29" s="27">
        <v>3</v>
      </c>
      <c r="T29" s="14" t="s">
        <v>44</v>
      </c>
      <c r="U29" s="15">
        <v>0</v>
      </c>
      <c r="V29" s="17">
        <v>0</v>
      </c>
      <c r="W29" s="27">
        <v>2</v>
      </c>
      <c r="X29" s="22" t="s">
        <v>44</v>
      </c>
      <c r="Y29" s="28">
        <v>0</v>
      </c>
      <c r="Z29" s="29">
        <v>0</v>
      </c>
      <c r="AA29" s="27">
        <v>3</v>
      </c>
      <c r="AB29" s="22" t="s">
        <v>44</v>
      </c>
      <c r="AC29" s="28">
        <v>0</v>
      </c>
      <c r="AD29" s="15">
        <v>0</v>
      </c>
      <c r="AE29" s="27">
        <v>1</v>
      </c>
      <c r="AF29" s="25" t="s">
        <v>44</v>
      </c>
      <c r="AG29" s="28">
        <v>0</v>
      </c>
      <c r="AH29" s="15">
        <v>0</v>
      </c>
      <c r="AI29" s="27">
        <v>3</v>
      </c>
      <c r="AJ29" s="25" t="s">
        <v>44</v>
      </c>
      <c r="AK29" s="28">
        <v>0</v>
      </c>
      <c r="AL29" s="15">
        <v>0</v>
      </c>
      <c r="AM29" s="27">
        <v>1</v>
      </c>
      <c r="AN29" s="25" t="s">
        <v>44</v>
      </c>
      <c r="AO29" s="28">
        <v>0</v>
      </c>
      <c r="AP29" s="15">
        <v>0</v>
      </c>
      <c r="AQ29" s="27">
        <v>1</v>
      </c>
      <c r="AR29" s="25" t="s">
        <v>44</v>
      </c>
      <c r="AS29" s="28">
        <f t="shared" si="1"/>
        <v>0</v>
      </c>
      <c r="AT29" s="15">
        <f t="shared" si="1"/>
        <v>0</v>
      </c>
      <c r="AU29" s="27">
        <f t="shared" si="1"/>
        <v>6</v>
      </c>
    </row>
    <row r="30" spans="1:47">
      <c r="A30" s="14" t="s">
        <v>45</v>
      </c>
      <c r="B30" s="15">
        <v>0</v>
      </c>
      <c r="C30" s="16">
        <v>0</v>
      </c>
      <c r="D30" s="14" t="s">
        <v>45</v>
      </c>
      <c r="E30" s="15">
        <v>0</v>
      </c>
      <c r="F30" s="17">
        <v>0</v>
      </c>
      <c r="G30" s="26">
        <v>0</v>
      </c>
      <c r="H30" s="14" t="s">
        <v>34</v>
      </c>
      <c r="I30" s="15">
        <v>0</v>
      </c>
      <c r="J30" s="17">
        <v>0</v>
      </c>
      <c r="K30" s="26">
        <v>2</v>
      </c>
      <c r="L30" s="14" t="s">
        <v>45</v>
      </c>
      <c r="M30" s="15">
        <v>0</v>
      </c>
      <c r="N30" s="17">
        <v>0</v>
      </c>
      <c r="O30" s="26">
        <v>27</v>
      </c>
      <c r="P30" s="14" t="s">
        <v>45</v>
      </c>
      <c r="Q30" s="15">
        <v>0</v>
      </c>
      <c r="R30" s="17">
        <v>0</v>
      </c>
      <c r="S30" s="27">
        <v>21</v>
      </c>
      <c r="T30" s="14" t="s">
        <v>45</v>
      </c>
      <c r="U30" s="15">
        <v>0</v>
      </c>
      <c r="V30" s="17">
        <v>0</v>
      </c>
      <c r="W30" s="27">
        <v>11</v>
      </c>
      <c r="X30" s="22" t="s">
        <v>45</v>
      </c>
      <c r="Y30" s="28">
        <v>0</v>
      </c>
      <c r="Z30" s="29">
        <v>0</v>
      </c>
      <c r="AA30" s="27">
        <v>10</v>
      </c>
      <c r="AB30" s="22" t="s">
        <v>45</v>
      </c>
      <c r="AC30" s="28">
        <v>0</v>
      </c>
      <c r="AD30" s="15">
        <v>0</v>
      </c>
      <c r="AE30" s="27">
        <v>9</v>
      </c>
      <c r="AF30" s="25" t="s">
        <v>45</v>
      </c>
      <c r="AG30" s="28">
        <v>0</v>
      </c>
      <c r="AH30" s="15">
        <v>0</v>
      </c>
      <c r="AI30" s="27">
        <v>5</v>
      </c>
      <c r="AJ30" s="25" t="s">
        <v>45</v>
      </c>
      <c r="AK30" s="28">
        <v>0</v>
      </c>
      <c r="AL30" s="15">
        <v>0</v>
      </c>
      <c r="AM30" s="27">
        <v>2</v>
      </c>
      <c r="AN30" s="25" t="s">
        <v>45</v>
      </c>
      <c r="AO30" s="28">
        <v>0</v>
      </c>
      <c r="AP30" s="15">
        <v>0</v>
      </c>
      <c r="AQ30" s="27">
        <v>0</v>
      </c>
      <c r="AR30" s="25" t="s">
        <v>45</v>
      </c>
      <c r="AS30" s="28">
        <f t="shared" si="1"/>
        <v>0</v>
      </c>
      <c r="AT30" s="15">
        <f t="shared" si="1"/>
        <v>0</v>
      </c>
      <c r="AU30" s="27">
        <f t="shared" si="1"/>
        <v>16</v>
      </c>
    </row>
    <row r="31" spans="1:47">
      <c r="A31" s="14" t="s">
        <v>46</v>
      </c>
      <c r="B31" s="15">
        <v>0</v>
      </c>
      <c r="C31" s="16">
        <v>0</v>
      </c>
      <c r="D31" s="14" t="s">
        <v>46</v>
      </c>
      <c r="E31" s="15">
        <v>0</v>
      </c>
      <c r="F31" s="17">
        <v>0</v>
      </c>
      <c r="G31" s="26">
        <v>0</v>
      </c>
      <c r="H31" s="14" t="s">
        <v>34</v>
      </c>
      <c r="I31" s="15">
        <v>0</v>
      </c>
      <c r="J31" s="17">
        <v>0</v>
      </c>
      <c r="K31" s="26">
        <v>35</v>
      </c>
      <c r="L31" s="14" t="s">
        <v>46</v>
      </c>
      <c r="M31" s="15">
        <v>0</v>
      </c>
      <c r="N31" s="17">
        <v>0</v>
      </c>
      <c r="O31" s="34">
        <v>16</v>
      </c>
      <c r="P31" s="14" t="s">
        <v>46</v>
      </c>
      <c r="Q31" s="35">
        <v>0</v>
      </c>
      <c r="R31" s="36">
        <v>0</v>
      </c>
      <c r="S31" s="37">
        <v>21</v>
      </c>
      <c r="T31" s="14" t="s">
        <v>46</v>
      </c>
      <c r="U31" s="35">
        <v>0</v>
      </c>
      <c r="V31" s="36">
        <v>0</v>
      </c>
      <c r="W31" s="37">
        <v>13</v>
      </c>
      <c r="X31" s="22" t="s">
        <v>46</v>
      </c>
      <c r="Y31" s="28">
        <v>0</v>
      </c>
      <c r="Z31" s="29">
        <v>0</v>
      </c>
      <c r="AA31" s="27">
        <v>12</v>
      </c>
      <c r="AB31" s="22" t="s">
        <v>46</v>
      </c>
      <c r="AC31" s="28">
        <v>0</v>
      </c>
      <c r="AD31" s="15">
        <v>0</v>
      </c>
      <c r="AE31" s="27">
        <v>0</v>
      </c>
      <c r="AF31" s="25" t="s">
        <v>46</v>
      </c>
      <c r="AG31" s="28">
        <v>0</v>
      </c>
      <c r="AH31" s="15">
        <v>0</v>
      </c>
      <c r="AI31" s="27">
        <v>0</v>
      </c>
      <c r="AJ31" s="25" t="s">
        <v>46</v>
      </c>
      <c r="AK31" s="28">
        <v>0</v>
      </c>
      <c r="AL31" s="15">
        <v>0</v>
      </c>
      <c r="AM31" s="27">
        <v>0</v>
      </c>
      <c r="AN31" s="25" t="s">
        <v>46</v>
      </c>
      <c r="AO31" s="28">
        <v>0</v>
      </c>
      <c r="AP31" s="15">
        <v>0</v>
      </c>
      <c r="AQ31" s="27">
        <v>0</v>
      </c>
      <c r="AR31" s="25" t="s">
        <v>46</v>
      </c>
      <c r="AS31" s="28">
        <f t="shared" si="1"/>
        <v>0</v>
      </c>
      <c r="AT31" s="15">
        <f t="shared" si="1"/>
        <v>0</v>
      </c>
      <c r="AU31" s="27">
        <f t="shared" si="1"/>
        <v>0</v>
      </c>
    </row>
    <row r="32" spans="1:47">
      <c r="A32" s="14" t="s">
        <v>47</v>
      </c>
      <c r="B32" s="15">
        <v>0</v>
      </c>
      <c r="C32" s="16">
        <v>0</v>
      </c>
      <c r="D32" s="14" t="s">
        <v>47</v>
      </c>
      <c r="E32" s="15">
        <v>0</v>
      </c>
      <c r="F32" s="17">
        <v>0</v>
      </c>
      <c r="G32" s="26">
        <v>1</v>
      </c>
      <c r="H32" s="14" t="s">
        <v>34</v>
      </c>
      <c r="I32" s="15">
        <v>0</v>
      </c>
      <c r="J32" s="17">
        <v>0</v>
      </c>
      <c r="K32" s="26">
        <v>8</v>
      </c>
      <c r="L32" s="14" t="s">
        <v>47</v>
      </c>
      <c r="M32" s="15">
        <v>0</v>
      </c>
      <c r="N32" s="17">
        <v>0</v>
      </c>
      <c r="O32" s="26">
        <v>2</v>
      </c>
      <c r="P32" s="14" t="s">
        <v>47</v>
      </c>
      <c r="Q32" s="15">
        <v>0</v>
      </c>
      <c r="R32" s="17">
        <v>0</v>
      </c>
      <c r="S32" s="27">
        <v>5</v>
      </c>
      <c r="T32" s="14" t="s">
        <v>47</v>
      </c>
      <c r="U32" s="15">
        <v>0</v>
      </c>
      <c r="V32" s="17">
        <v>0</v>
      </c>
      <c r="W32" s="27">
        <v>8</v>
      </c>
      <c r="X32" s="22" t="s">
        <v>47</v>
      </c>
      <c r="Y32" s="28">
        <v>0</v>
      </c>
      <c r="Z32" s="29">
        <v>0</v>
      </c>
      <c r="AA32" s="27">
        <v>6</v>
      </c>
      <c r="AB32" s="22" t="s">
        <v>47</v>
      </c>
      <c r="AC32" s="28">
        <v>0</v>
      </c>
      <c r="AD32" s="15">
        <v>0</v>
      </c>
      <c r="AE32" s="27">
        <v>1</v>
      </c>
      <c r="AF32" s="25" t="s">
        <v>47</v>
      </c>
      <c r="AG32" s="28">
        <v>0</v>
      </c>
      <c r="AH32" s="15">
        <v>0</v>
      </c>
      <c r="AI32" s="27">
        <v>3</v>
      </c>
      <c r="AJ32" s="25" t="s">
        <v>47</v>
      </c>
      <c r="AK32" s="28">
        <v>0</v>
      </c>
      <c r="AL32" s="15">
        <v>0</v>
      </c>
      <c r="AM32" s="27">
        <v>0</v>
      </c>
      <c r="AN32" s="25" t="s">
        <v>47</v>
      </c>
      <c r="AO32" s="28">
        <v>0</v>
      </c>
      <c r="AP32" s="15">
        <v>0</v>
      </c>
      <c r="AQ32" s="27">
        <v>2</v>
      </c>
      <c r="AR32" s="25" t="s">
        <v>47</v>
      </c>
      <c r="AS32" s="28">
        <f t="shared" si="1"/>
        <v>0</v>
      </c>
      <c r="AT32" s="15">
        <f t="shared" si="1"/>
        <v>0</v>
      </c>
      <c r="AU32" s="27">
        <f t="shared" si="1"/>
        <v>6</v>
      </c>
    </row>
    <row r="33" spans="1:52" s="33" customFormat="1">
      <c r="A33" s="30" t="s">
        <v>48</v>
      </c>
      <c r="B33" s="15">
        <v>0</v>
      </c>
      <c r="C33" s="16">
        <v>0</v>
      </c>
      <c r="D33" s="30" t="s">
        <v>48</v>
      </c>
      <c r="E33" s="15">
        <v>0</v>
      </c>
      <c r="F33" s="17">
        <v>0</v>
      </c>
      <c r="G33" s="26">
        <v>0</v>
      </c>
      <c r="H33" s="14" t="s">
        <v>34</v>
      </c>
      <c r="I33" s="15">
        <v>0</v>
      </c>
      <c r="J33" s="17">
        <v>0</v>
      </c>
      <c r="K33" s="26">
        <v>35</v>
      </c>
      <c r="L33" s="30" t="s">
        <v>48</v>
      </c>
      <c r="M33" s="15">
        <v>0</v>
      </c>
      <c r="N33" s="17">
        <v>0</v>
      </c>
      <c r="O33" s="26">
        <v>26</v>
      </c>
      <c r="P33" s="30" t="s">
        <v>48</v>
      </c>
      <c r="Q33" s="15">
        <v>0</v>
      </c>
      <c r="R33" s="17">
        <v>0</v>
      </c>
      <c r="S33" s="27">
        <v>20</v>
      </c>
      <c r="T33" s="30" t="s">
        <v>48</v>
      </c>
      <c r="U33" s="15">
        <v>0</v>
      </c>
      <c r="V33" s="17">
        <v>0</v>
      </c>
      <c r="W33" s="27">
        <v>16</v>
      </c>
      <c r="X33" s="31" t="s">
        <v>48</v>
      </c>
      <c r="Y33" s="28">
        <v>0</v>
      </c>
      <c r="Z33" s="29">
        <v>0</v>
      </c>
      <c r="AA33" s="27">
        <v>7</v>
      </c>
      <c r="AB33" s="31" t="s">
        <v>48</v>
      </c>
      <c r="AC33" s="28">
        <v>7</v>
      </c>
      <c r="AD33" s="15">
        <v>0</v>
      </c>
      <c r="AE33" s="27">
        <v>7</v>
      </c>
      <c r="AF33" s="32" t="s">
        <v>48</v>
      </c>
      <c r="AG33" s="28">
        <v>0</v>
      </c>
      <c r="AH33" s="15">
        <v>0</v>
      </c>
      <c r="AI33" s="27">
        <v>8</v>
      </c>
      <c r="AJ33" s="32" t="s">
        <v>48</v>
      </c>
      <c r="AK33" s="28">
        <v>0</v>
      </c>
      <c r="AL33" s="15">
        <v>0</v>
      </c>
      <c r="AM33" s="27">
        <v>5</v>
      </c>
      <c r="AN33" s="32" t="s">
        <v>48</v>
      </c>
      <c r="AO33" s="28">
        <v>0</v>
      </c>
      <c r="AP33" s="15">
        <v>0</v>
      </c>
      <c r="AQ33" s="27">
        <v>8</v>
      </c>
      <c r="AR33" s="32" t="s">
        <v>48</v>
      </c>
      <c r="AS33" s="28">
        <f t="shared" si="1"/>
        <v>7</v>
      </c>
      <c r="AT33" s="15">
        <f t="shared" si="1"/>
        <v>0</v>
      </c>
      <c r="AU33" s="27">
        <f t="shared" si="1"/>
        <v>28</v>
      </c>
    </row>
    <row r="34" spans="1:52" ht="16" thickBot="1">
      <c r="A34" s="14" t="s">
        <v>49</v>
      </c>
      <c r="B34" s="15">
        <v>0</v>
      </c>
      <c r="C34" s="16">
        <v>0</v>
      </c>
      <c r="D34" s="14" t="s">
        <v>49</v>
      </c>
      <c r="E34" s="15">
        <v>0</v>
      </c>
      <c r="F34" s="17">
        <v>0</v>
      </c>
      <c r="G34" s="26">
        <v>0</v>
      </c>
      <c r="H34" s="14" t="s">
        <v>34</v>
      </c>
      <c r="I34" s="15">
        <v>0</v>
      </c>
      <c r="J34" s="17">
        <v>0</v>
      </c>
      <c r="K34" s="26">
        <v>25</v>
      </c>
      <c r="L34" s="14" t="s">
        <v>49</v>
      </c>
      <c r="M34" s="15">
        <v>0</v>
      </c>
      <c r="N34" s="17">
        <v>0</v>
      </c>
      <c r="O34" s="26">
        <v>16</v>
      </c>
      <c r="P34" s="14" t="s">
        <v>49</v>
      </c>
      <c r="Q34" s="15">
        <v>0</v>
      </c>
      <c r="R34" s="17">
        <v>0</v>
      </c>
      <c r="S34" s="27" t="s">
        <v>50</v>
      </c>
      <c r="T34" s="14" t="s">
        <v>49</v>
      </c>
      <c r="U34" s="15">
        <v>0</v>
      </c>
      <c r="V34" s="17">
        <v>0</v>
      </c>
      <c r="W34" s="27">
        <v>9</v>
      </c>
      <c r="X34" s="22" t="s">
        <v>49</v>
      </c>
      <c r="Y34" s="28">
        <v>0</v>
      </c>
      <c r="Z34" s="29">
        <v>0</v>
      </c>
      <c r="AA34" s="27">
        <v>30</v>
      </c>
      <c r="AB34" s="22" t="s">
        <v>49</v>
      </c>
      <c r="AC34" s="28">
        <v>0</v>
      </c>
      <c r="AD34" s="15">
        <v>0</v>
      </c>
      <c r="AE34" s="27">
        <v>6</v>
      </c>
      <c r="AF34" s="25" t="s">
        <v>49</v>
      </c>
      <c r="AG34" s="28">
        <v>0</v>
      </c>
      <c r="AH34" s="15">
        <v>0</v>
      </c>
      <c r="AI34" s="27">
        <v>3</v>
      </c>
      <c r="AJ34" s="25" t="s">
        <v>49</v>
      </c>
      <c r="AK34" s="28">
        <v>0</v>
      </c>
      <c r="AL34" s="15">
        <v>0</v>
      </c>
      <c r="AM34" s="27">
        <v>2</v>
      </c>
      <c r="AN34" s="25" t="s">
        <v>49</v>
      </c>
      <c r="AO34" s="28">
        <v>0</v>
      </c>
      <c r="AP34" s="15">
        <v>0</v>
      </c>
      <c r="AQ34" s="27">
        <v>4</v>
      </c>
      <c r="AR34" s="25" t="s">
        <v>49</v>
      </c>
      <c r="AS34" s="54">
        <f t="shared" si="1"/>
        <v>0</v>
      </c>
      <c r="AT34" s="55">
        <f t="shared" si="1"/>
        <v>0</v>
      </c>
      <c r="AU34" s="56">
        <f t="shared" si="1"/>
        <v>15</v>
      </c>
    </row>
    <row r="35" spans="1:52" ht="16" thickBot="1">
      <c r="A35" s="38" t="s">
        <v>51</v>
      </c>
      <c r="B35" s="39">
        <f>SUM(B4:B34)</f>
        <v>2</v>
      </c>
      <c r="C35" s="39">
        <f>SUM(C4:C34)</f>
        <v>0</v>
      </c>
      <c r="D35" s="40" t="s">
        <v>51</v>
      </c>
      <c r="E35" s="41">
        <f>SUM(E4:E34)</f>
        <v>0</v>
      </c>
      <c r="F35" s="41">
        <f t="shared" ref="F35:G35" si="2">SUM(F4:F34)</f>
        <v>0</v>
      </c>
      <c r="G35" s="41">
        <f t="shared" si="2"/>
        <v>9</v>
      </c>
      <c r="H35" s="40" t="s">
        <v>51</v>
      </c>
      <c r="I35" s="41">
        <f>SUM(I4:I34)</f>
        <v>0</v>
      </c>
      <c r="J35" s="41">
        <f t="shared" ref="J35:K35" si="3">SUM(J4:J34)</f>
        <v>0</v>
      </c>
      <c r="K35" s="41">
        <f t="shared" si="3"/>
        <v>325</v>
      </c>
      <c r="L35" s="40" t="s">
        <v>51</v>
      </c>
      <c r="M35" s="41">
        <f>SUM(M4:M34)</f>
        <v>0</v>
      </c>
      <c r="N35" s="41">
        <f t="shared" ref="N35:O35" si="4">SUM(N4:N34)</f>
        <v>0</v>
      </c>
      <c r="O35" s="41">
        <f t="shared" si="4"/>
        <v>404</v>
      </c>
      <c r="P35" s="40" t="s">
        <v>51</v>
      </c>
      <c r="Q35" s="41">
        <f>SUM(Q4:Q34)</f>
        <v>0</v>
      </c>
      <c r="R35" s="41">
        <f t="shared" ref="R35:S35" si="5">SUM(R4:R34)</f>
        <v>0</v>
      </c>
      <c r="S35" s="41">
        <f t="shared" si="5"/>
        <v>374</v>
      </c>
      <c r="T35" s="40" t="s">
        <v>51</v>
      </c>
      <c r="U35" s="41">
        <f>SUM(U4:U34)</f>
        <v>0</v>
      </c>
      <c r="V35" s="41">
        <f t="shared" ref="V35:W35" si="6">SUM(V4:V34)</f>
        <v>0</v>
      </c>
      <c r="W35" s="41">
        <f t="shared" si="6"/>
        <v>247</v>
      </c>
      <c r="X35" s="40" t="s">
        <v>51</v>
      </c>
      <c r="Y35" s="42">
        <f>SUM(Y4:Y34)</f>
        <v>2</v>
      </c>
      <c r="Z35" s="42">
        <f t="shared" ref="Z35:AA35" si="7">SUM(Z4:Z34)</f>
        <v>0</v>
      </c>
      <c r="AA35" s="42">
        <f t="shared" si="7"/>
        <v>283</v>
      </c>
      <c r="AB35" s="40" t="s">
        <v>51</v>
      </c>
      <c r="AC35" s="42">
        <f>SUM(AC4:AC34)</f>
        <v>7</v>
      </c>
      <c r="AD35" s="42">
        <f>SUM(AD4:AD34)</f>
        <v>0</v>
      </c>
      <c r="AE35" s="42">
        <f>SUM(AE4:AE34)</f>
        <v>85</v>
      </c>
      <c r="AF35" s="43" t="s">
        <v>51</v>
      </c>
      <c r="AG35" s="42">
        <f>SUM(AG4:AG34)</f>
        <v>0</v>
      </c>
      <c r="AH35" s="42">
        <f>SUM(AH4:AH34)</f>
        <v>0</v>
      </c>
      <c r="AI35" s="42">
        <f>SUM(AI4:AI34)</f>
        <v>102</v>
      </c>
      <c r="AJ35" s="43" t="s">
        <v>51</v>
      </c>
      <c r="AK35" s="42">
        <f>SUM(AK4:AK34)</f>
        <v>0</v>
      </c>
      <c r="AL35" s="42">
        <f t="shared" ref="AL35:AM35" si="8">SUM(AL4:AL34)</f>
        <v>0</v>
      </c>
      <c r="AM35" s="42">
        <f t="shared" si="8"/>
        <v>59</v>
      </c>
      <c r="AN35" s="43" t="s">
        <v>51</v>
      </c>
      <c r="AO35" s="42">
        <f>SUM(AO4:AO34)</f>
        <v>0</v>
      </c>
      <c r="AP35" s="42">
        <f t="shared" ref="AP35:AQ35" si="9">SUM(AP4:AP34)</f>
        <v>0</v>
      </c>
      <c r="AQ35" s="42">
        <f t="shared" si="9"/>
        <v>104</v>
      </c>
      <c r="AR35" s="43" t="s">
        <v>51</v>
      </c>
      <c r="AS35" s="53">
        <f>SUM(AS4:AS34)</f>
        <v>7</v>
      </c>
      <c r="AT35" s="53">
        <f>SUM(AT4:AT34)</f>
        <v>0</v>
      </c>
      <c r="AU35" s="57">
        <f>SUM(AU4:AU34)</f>
        <v>350</v>
      </c>
    </row>
    <row r="37" spans="1:52">
      <c r="A37" s="58" t="s">
        <v>52</v>
      </c>
      <c r="B37" s="58"/>
      <c r="C37" s="58"/>
      <c r="D37" s="58"/>
      <c r="E37" s="58"/>
      <c r="F37" s="58"/>
      <c r="G37" s="44"/>
      <c r="H37" s="44"/>
      <c r="I37" s="44"/>
      <c r="J37" s="44"/>
      <c r="K37" s="45"/>
      <c r="L37" s="44"/>
      <c r="M37" s="44"/>
      <c r="N37" s="44"/>
      <c r="O37" s="45"/>
      <c r="P37" s="44"/>
      <c r="Q37" s="44"/>
      <c r="R37" s="44"/>
      <c r="S37" s="46"/>
      <c r="T37" s="44"/>
      <c r="U37" s="44"/>
      <c r="V37" s="44"/>
      <c r="W37" s="46"/>
      <c r="X37" s="44"/>
      <c r="Y37" s="44"/>
      <c r="Z37" s="44"/>
      <c r="AA37" s="47"/>
      <c r="AB37" s="44"/>
      <c r="AC37" s="44"/>
      <c r="AD37" s="44"/>
      <c r="AE37" s="47"/>
      <c r="AF37" s="44"/>
      <c r="AG37" s="44"/>
      <c r="AH37" s="44"/>
      <c r="AI37" s="47"/>
      <c r="AJ37" s="44"/>
      <c r="AK37" s="44"/>
      <c r="AL37" s="44"/>
      <c r="AM37" s="47"/>
      <c r="AN37" s="44"/>
      <c r="AO37" s="44"/>
      <c r="AP37" s="44"/>
      <c r="AQ37" s="47"/>
      <c r="AR37" s="44"/>
      <c r="AS37" s="44"/>
      <c r="AT37" s="44"/>
      <c r="AU37" s="47"/>
      <c r="AV37" s="48"/>
      <c r="AW37" s="49"/>
      <c r="AX37" s="49"/>
      <c r="AY37" s="49"/>
      <c r="AZ37" s="49"/>
    </row>
    <row r="38" spans="1:52">
      <c r="A38" s="58"/>
      <c r="B38" s="58"/>
      <c r="C38" s="58"/>
      <c r="D38" s="58"/>
      <c r="E38" s="58"/>
      <c r="F38" s="58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1"/>
      <c r="AB38" s="50"/>
      <c r="AC38" s="50"/>
      <c r="AD38" s="50"/>
      <c r="AE38" s="51"/>
      <c r="AF38" s="50"/>
      <c r="AG38" s="50"/>
      <c r="AH38" s="50"/>
      <c r="AI38" s="51"/>
      <c r="AJ38" s="50"/>
      <c r="AK38" s="50"/>
      <c r="AL38" s="50"/>
      <c r="AM38" s="51"/>
      <c r="AN38" s="50"/>
      <c r="AO38" s="50"/>
      <c r="AP38" s="50"/>
      <c r="AQ38" s="51"/>
      <c r="AR38" s="50"/>
      <c r="AS38" s="50"/>
      <c r="AT38" s="50"/>
      <c r="AU38" s="51"/>
      <c r="AV38" s="50"/>
      <c r="AW38" s="50"/>
      <c r="AX38" s="50"/>
      <c r="AY38" s="50"/>
      <c r="AZ38" s="50"/>
    </row>
    <row r="39" spans="1:52">
      <c r="A39" s="58"/>
      <c r="B39" s="58"/>
      <c r="C39" s="58"/>
      <c r="D39" s="58"/>
      <c r="E39" s="58"/>
      <c r="F39" s="58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1"/>
      <c r="AB39" s="50"/>
      <c r="AC39" s="50"/>
      <c r="AD39" s="50"/>
      <c r="AE39" s="51"/>
      <c r="AF39" s="50"/>
      <c r="AG39" s="50"/>
      <c r="AH39" s="50"/>
      <c r="AI39" s="51"/>
      <c r="AJ39" s="50"/>
      <c r="AK39" s="50"/>
      <c r="AL39" s="50"/>
      <c r="AM39" s="51"/>
      <c r="AN39" s="50"/>
      <c r="AO39" s="50"/>
      <c r="AP39" s="50"/>
      <c r="AQ39" s="51"/>
      <c r="AR39" s="50"/>
      <c r="AS39" s="50"/>
      <c r="AT39" s="50"/>
      <c r="AU39" s="51"/>
      <c r="AV39" s="50"/>
      <c r="AW39" s="50"/>
      <c r="AX39" s="50"/>
      <c r="AY39" s="50"/>
      <c r="AZ39" s="50"/>
    </row>
    <row r="40" spans="1:52">
      <c r="A40" s="52"/>
      <c r="B40" s="52"/>
      <c r="C40" s="52"/>
      <c r="D40" s="52"/>
      <c r="E40" s="52"/>
      <c r="F40" s="52"/>
    </row>
    <row r="41" spans="1:52">
      <c r="A41" s="52"/>
      <c r="B41" s="52"/>
      <c r="C41" s="52"/>
      <c r="D41" s="52"/>
      <c r="E41" s="52"/>
      <c r="F41" s="52"/>
    </row>
    <row r="42" spans="1:52" hidden="1">
      <c r="A42" s="52"/>
      <c r="B42" s="52"/>
      <c r="C42" s="52"/>
      <c r="D42" s="52"/>
      <c r="E42" s="52"/>
      <c r="F42" s="52"/>
    </row>
    <row r="43" spans="1:52" hidden="1">
      <c r="A43" s="52"/>
      <c r="B43" s="52"/>
      <c r="C43" s="52"/>
      <c r="D43" s="52"/>
      <c r="E43" s="52"/>
      <c r="F43" s="52"/>
    </row>
  </sheetData>
  <mergeCells count="25">
    <mergeCell ref="AR1:AU1"/>
    <mergeCell ref="A1:C1"/>
    <mergeCell ref="D1:G1"/>
    <mergeCell ref="H1:K1"/>
    <mergeCell ref="L1:O1"/>
    <mergeCell ref="P1:S1"/>
    <mergeCell ref="T1:W1"/>
    <mergeCell ref="X1:AA1"/>
    <mergeCell ref="AB1:AE1"/>
    <mergeCell ref="AF1:AI1"/>
    <mergeCell ref="AJ1:AM1"/>
    <mergeCell ref="AN1:AQ1"/>
    <mergeCell ref="AO2:AP2"/>
    <mergeCell ref="AS2:AT2"/>
    <mergeCell ref="A2:C2"/>
    <mergeCell ref="E2:F2"/>
    <mergeCell ref="I2:J2"/>
    <mergeCell ref="M2:N2"/>
    <mergeCell ref="Q2:R2"/>
    <mergeCell ref="U2:V2"/>
    <mergeCell ref="A37:F39"/>
    <mergeCell ref="Y2:Z2"/>
    <mergeCell ref="AC2:AD2"/>
    <mergeCell ref="AG2:AH2"/>
    <mergeCell ref="AK2:AL2"/>
  </mergeCells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Document" ma:contentTypeID="0x0101000BC94875665D404BB1351B53C41FD2C0002B88FFAE2CD55F439B706AEC6E947188" ma:contentTypeVersion="23" ma:contentTypeDescription="Create a new document for eDocs" ma:contentTypeScope="" ma:versionID="1ecacefa69591b3aae3e33ff8a74d36e">
  <xsd:schema xmlns:xsd="http://www.w3.org/2001/XMLSchema" xmlns:xs="http://www.w3.org/2001/XMLSchema" xmlns:p="http://schemas.microsoft.com/office/2006/metadata/properties" xmlns:ns1="http://schemas.microsoft.com/sharepoint/v3" xmlns:ns2="eacf695d-43f7-40be-8b8b-77ed27d5b51c" xmlns:ns3="8469f9c0-7006-48b6-b7bc-d13920aa96f9" targetNamespace="http://schemas.microsoft.com/office/2006/metadata/properties" ma:root="true" ma:fieldsID="fcfae99655621423d8fd16ef3f7ca117" ns1:_="" ns2:_="" ns3:_="">
    <xsd:import namespace="http://schemas.microsoft.com/sharepoint/v3"/>
    <xsd:import namespace="eacf695d-43f7-40be-8b8b-77ed27d5b51c"/>
    <xsd:import namespace="8469f9c0-7006-48b6-b7bc-d13920aa96f9"/>
    <xsd:element name="properties">
      <xsd:complexType>
        <xsd:sequence>
          <xsd:element name="documentManagement">
            <xsd:complexType>
              <xsd:all>
                <xsd:element ref="ns2:eDocs_DocumentTopicsTaxHTField0" minOccurs="0"/>
                <xsd:element ref="ns1:_vti_ItemDeclaredRecord" minOccurs="0"/>
                <xsd:element ref="ns1:_dlc_Exempt" minOccurs="0"/>
                <xsd:element ref="ns1:_dlc_ExpireDateSaved" minOccurs="0"/>
                <xsd:element ref="ns1:_dlc_ExpireDate" minOccurs="0"/>
                <xsd:element ref="ns3:TaxCatchAll" minOccurs="0"/>
                <xsd:element ref="ns2:eDocs_SeriesSubSeriesTaxHTField0" minOccurs="0"/>
                <xsd:element ref="ns2:eDocs_YearTaxHTField0" minOccurs="0"/>
                <xsd:element ref="ns1:eDocs_FileName" minOccurs="0"/>
                <xsd:element ref="ns1:eDocs_FileStatus"/>
                <xsd:element ref="ns2:eDocs_FileTopicsTaxHTField0" minOccurs="0"/>
                <xsd:element ref="ns2:eDocs_SecurityClassification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vti_ItemDeclaredRecord" ma:index="10" nillable="true" ma:displayName="Declared Record" ma:hidden="true" ma:internalName="_vti_ItemDeclaredRecord" ma:readOnly="true">
      <xsd:simpleType>
        <xsd:restriction base="dms:DateTime"/>
      </xsd:simpleType>
    </xsd:element>
    <xsd:element name="_dlc_Exempt" ma:index="11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12" nillable="true" ma:displayName="Original Expiration Date" ma:hidden="true" ma:internalName="_dlc_ExpireDateSaved" ma:readOnly="true">
      <xsd:simpleType>
        <xsd:restriction base="dms:DateTime"/>
      </xsd:simpleType>
    </xsd:element>
    <xsd:element name="_dlc_ExpireDate" ma:index="13" nillable="true" ma:displayName="Expiration Date" ma:description="" ma:hidden="true" ma:indexed="true" ma:internalName="_dlc_ExpireDate" ma:readOnly="true">
      <xsd:simpleType>
        <xsd:restriction base="dms:DateTime"/>
      </xsd:simpleType>
    </xsd:element>
    <xsd:element name="eDocs_FileName" ma:index="19" nillable="true" ma:displayName="File Name" ma:default="0" ma:description="File Number" ma:indexed="true" ma:internalName="eDocs_FileName">
      <xsd:simpleType>
        <xsd:restriction base="dms:Text">
          <xsd:maxLength value="30"/>
        </xsd:restriction>
      </xsd:simpleType>
    </xsd:element>
    <xsd:element name="eDocs_FileStatus" ma:index="20" ma:displayName="Status" ma:default="Live" ma:description="Current Status of the File. This is set to Live, Archived or sent to National Archives" ma:format="Dropdown" ma:indexed="true" ma:internalName="eDocs_FileStatus">
      <xsd:simpleType>
        <xsd:restriction base="dms:Choice">
          <xsd:enumeration value="Live"/>
          <xsd:enumeration value="Archived"/>
          <xsd:enumeration value="Cancelled"/>
          <xsd:enumeration value="Sent to National Archive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cf695d-43f7-40be-8b8b-77ed27d5b51c" elementFormDefault="qualified">
    <xsd:import namespace="http://schemas.microsoft.com/office/2006/documentManagement/types"/>
    <xsd:import namespace="http://schemas.microsoft.com/office/infopath/2007/PartnerControls"/>
    <xsd:element name="eDocs_DocumentTopicsTaxHTField0" ma:index="9" nillable="true" ma:taxonomy="true" ma:internalName="eDocs_DocumentTopicsTaxHTField0" ma:taxonomyFieldName="eDocs_DocumentTopics" ma:displayName="Document Topics" ma:fieldId="{fbaa881f-c4ae-443f-9fda-fbdd527793df}" ma:taxonomyMulti="true" ma:sspId="22527149-431e-4844-bdbf-45755dee181b" ma:termSetId="d7beb67e-cc35-47eb-a3d7-22fc0c2bde9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ocs_SeriesSubSeriesTaxHTField0" ma:index="15" nillable="true" ma:taxonomy="true" ma:internalName="eDocs_SeriesSubSeriesTaxHTField0" ma:taxonomyFieldName="eDocs_SeriesSubSeries" ma:displayName="Sub Series" ma:fieldId="{11f8bb48-43d6-459a-8b80-9123185593c7}" ma:sspId="22527149-431e-4844-bdbf-45755dee181b" ma:termSetId="4dc6ce17-1441-4d6f-af7a-c7350b4eb35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ocs_YearTaxHTField0" ma:index="17" nillable="true" ma:taxonomy="true" ma:internalName="eDocs_YearTaxHTField0" ma:taxonomyFieldName="eDocs_Year" ma:displayName="Year" ma:indexed="true" ma:fieldId="{7b1b8a72-8553-41e1-8dd7-5ce464e281f2}" ma:sspId="22527149-431e-4844-bdbf-45755dee181b" ma:termSetId="a141ecdb-69bf-443d-877c-333310d4d29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ocs_FileTopicsTaxHTField0" ma:index="21" nillable="true" ma:taxonomy="true" ma:internalName="eDocs_FileTopicsTaxHTField0" ma:taxonomyFieldName="eDocs_FileTopics" ma:displayName="File Topics" ma:default="" ma:fieldId="{602c691f-3efa-402d-ab5c-baa8c240a9e7}" ma:taxonomyMulti="true" ma:sspId="22527149-431e-4844-bdbf-45755dee181b" ma:termSetId="d7beb67e-cc35-47eb-a3d7-22fc0c2bde9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ocs_SecurityClassificationTaxHTField0" ma:index="23" nillable="true" ma:taxonomy="true" ma:internalName="eDocs_SecurityClassificationTaxHTField0" ma:taxonomyFieldName="eDocs_SecurityClassification" ma:displayName="Security Classification" ma:default="62;#Unclassified|38981149-6ab4-492e-b035-5180b1eb9314" ma:fieldId="{6bbd3faf-a5ab-4e5e-b8a6-a5e099cef439}" ma:sspId="22527149-431e-4844-bdbf-45755dee181b" ma:termSetId="6cdf0fdf-130e-4222-9bb4-058e957460d6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69f9c0-7006-48b6-b7bc-d13920aa96f9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927cf12d-c3c6-47ef-9c92-403f79014482}" ma:internalName="TaxCatchAll" ma:showField="CatchAllData" ma:web="8469f9c0-7006-48b6-b7bc-d13920aa96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Docs_FileTopicsTaxHTField0 xmlns="eacf695d-43f7-40be-8b8b-77ed27d5b51c">
      <Terms xmlns="http://schemas.microsoft.com/office/infopath/2007/PartnerControls">
        <TermInfo xmlns="http://schemas.microsoft.com/office/infopath/2007/PartnerControls">
          <TermName xmlns="http://schemas.microsoft.com/office/infopath/2007/PartnerControls">Quarterly Returns</TermName>
          <TermId xmlns="http://schemas.microsoft.com/office/infopath/2007/PartnerControls">d0dd50ea-fb0c-4cd3-966e-f4ee74394414</TermId>
        </TermInfo>
      </Terms>
    </eDocs_FileTopicsTaxHTField0>
    <eDocs_SecurityClassificationTaxHTField0 xmlns="eacf695d-43f7-40be-8b8b-77ed27d5b51c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Unclassified</TermName>
          <TermId xmlns="http://schemas.microsoft.com/office/infopath/2007/PartnerControls">38981149-6ab4-492e-b035-5180b1eb9314</TermId>
        </TermInfo>
      </Terms>
    </eDocs_SecurityClassificationTaxHTField0>
    <eDocs_FileStatus xmlns="http://schemas.microsoft.com/sharepoint/v3">Live</eDocs_FileStatus>
    <eDocs_DocumentTopicsTaxHTField0 xmlns="eacf695d-43f7-40be-8b8b-77ed27d5b51c">
      <Terms xmlns="http://schemas.microsoft.com/office/infopath/2007/PartnerControls"/>
    </eDocs_DocumentTopicsTaxHTField0>
    <TaxCatchAll xmlns="8469f9c0-7006-48b6-b7bc-d13920aa96f9">
      <Value>62</Value>
      <Value>116</Value>
      <Value>85</Value>
      <Value>21</Value>
    </TaxCatchAll>
    <eDocs_YearTaxHTField0 xmlns="eacf695d-43f7-40be-8b8b-77ed27d5b51c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2021</TermName>
          <TermId xmlns="http://schemas.microsoft.com/office/infopath/2007/PartnerControls">19526100-760f-4149-9eee-323bfa095100</TermId>
        </TermInfo>
      </Terms>
    </eDocs_YearTaxHTField0>
    <eDocs_SeriesSubSeriesTaxHTField0 xmlns="eacf695d-43f7-40be-8b8b-77ed27d5b51c">
      <Terms xmlns="http://schemas.microsoft.com/office/infopath/2007/PartnerControls">
        <TermInfo xmlns="http://schemas.microsoft.com/office/infopath/2007/PartnerControls">
          <TermName xmlns="http://schemas.microsoft.com/office/infopath/2007/PartnerControls">002</TermName>
          <TermId xmlns="http://schemas.microsoft.com/office/infopath/2007/PartnerControls">40c8a68a-abb3-42b6-ac7c-7111ae099e7b</TermId>
        </TermInfo>
      </Terms>
    </eDocs_SeriesSubSeriesTaxHTField0>
    <eDocs_FileName xmlns="http://schemas.microsoft.com/sharepoint/v3">HCBSSDA002-015-2021</eDocs_FileNam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p:Policy xmlns:p="office.server.policy" id="" local="true">
  <p:Name>eDocument</p:Name>
  <p:Description/>
  <p:Statement/>
  <p:PolicyItems/>
</p:Policy>
</file>

<file path=customXml/item5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Url/>
    <Assembly>Microsoft.Office.Policy, Version=15.0.0.0, Culture=neutral, PublicKeyToken=71e9bce111e9429c</Assembly>
    <Class>Microsoft.Office.RecordsManagement.Internal.UpdateExpireDate</Class>
    <Data/>
    <Filter/>
  </Receiver>
</spe:Receivers>
</file>

<file path=customXml/itemProps1.xml><?xml version="1.0" encoding="utf-8"?>
<ds:datastoreItem xmlns:ds="http://schemas.openxmlformats.org/officeDocument/2006/customXml" ds:itemID="{ED33592F-0981-4FA2-BE9D-D7DE43DD25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acf695d-43f7-40be-8b8b-77ed27d5b51c"/>
    <ds:schemaRef ds:uri="8469f9c0-7006-48b6-b7bc-d13920aa96f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635A935-4726-4103-8071-8507F0DC29BE}">
  <ds:schemaRefs>
    <ds:schemaRef ds:uri="http://schemas.microsoft.com/office/2006/documentManagement/types"/>
    <ds:schemaRef ds:uri="eacf695d-43f7-40be-8b8b-77ed27d5b51c"/>
    <ds:schemaRef ds:uri="8469f9c0-7006-48b6-b7bc-d13920aa96f9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D64FCAF-A7E9-4FFE-B0DB-DA8829A2783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78E0972-1435-4BCB-AA4C-42CCC69F009A}">
  <ds:schemaRefs>
    <ds:schemaRef ds:uri="office.server.policy"/>
  </ds:schemaRefs>
</ds:datastoreItem>
</file>

<file path=customXml/itemProps5.xml><?xml version="1.0" encoding="utf-8"?>
<ds:datastoreItem xmlns:ds="http://schemas.openxmlformats.org/officeDocument/2006/customXml" ds:itemID="{26D8A1C7-94FD-4EC3-BA57-B9AE31046E27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2015 to year end 2022</vt:lpstr>
    </vt:vector>
  </TitlesOfParts>
  <Company>PER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Marie Griffin (Housing)</dc:creator>
  <cp:lastModifiedBy>Anne Marie Griffin (Housing)</cp:lastModifiedBy>
  <dcterms:created xsi:type="dcterms:W3CDTF">2023-07-03T11:49:36Z</dcterms:created>
  <dcterms:modified xsi:type="dcterms:W3CDTF">2023-07-03T17:04:14Z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0x0101000BC94875665D404BB1351B53C41FD2C0002B88FFAE2CD55F439B706AEC6E947188</vt:lpwstr>
  </property>
  <property fmtid="{D5CDD505-2E9C-101B-9397-08002B2CF9AE}" pid="3" name="eDocs_FileTopics">
    <vt:lpwstr>85;#Quarterly Returns|d0dd50ea-fb0c-4cd3-966e-f4ee74394414</vt:lpwstr>
  </property>
  <property fmtid="{D5CDD505-2E9C-101B-9397-08002B2CF9AE}" pid="4" name="eDocs_SecurityClassification">
    <vt:lpwstr>62;#Unclassified|38981149-6ab4-492e-b035-5180b1eb9314</vt:lpwstr>
  </property>
  <property fmtid="{D5CDD505-2E9C-101B-9397-08002B2CF9AE}" pid="5" name="eDocs_DocumentTopics">
    <vt:lpwstr/>
  </property>
  <property fmtid="{D5CDD505-2E9C-101B-9397-08002B2CF9AE}" pid="6" name="eDocs_Year">
    <vt:lpwstr>116;#2021|19526100-760f-4149-9eee-323bfa095100</vt:lpwstr>
  </property>
  <property fmtid="{D5CDD505-2E9C-101B-9397-08002B2CF9AE}" pid="7" name="eDocs_SeriesSubSeries">
    <vt:lpwstr>21;#002|40c8a68a-abb3-42b6-ac7c-7111ae099e7b</vt:lpwstr>
  </property>
  <property fmtid="{D5CDD505-2E9C-101B-9397-08002B2CF9AE}" pid="8" name="_dlc_policyId">
    <vt:lpwstr/>
  </property>
  <property fmtid="{D5CDD505-2E9C-101B-9397-08002B2CF9AE}" pid="9" name="ItemRetentionFormula">
    <vt:lpwstr/>
  </property>
</Properties>
</file>